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0\Planter\planter_\planter_kvalitet_i_landsforsogene\"/>
    </mc:Choice>
  </mc:AlternateContent>
  <xr:revisionPtr revIDLastSave="0" documentId="8_{81145B6D-C75A-4193-ADDD-43782E8A7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dfyldelse" sheetId="2" r:id="rId1"/>
    <sheet name="Kalibrering" sheetId="4" r:id="rId2"/>
    <sheet name="Eksempel" sheetId="3" r:id="rId3"/>
    <sheet name="Skitse" sheetId="5" r:id="rId4"/>
    <sheet name="SAS import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8" i="4"/>
  <c r="M1" i="6"/>
  <c r="M2" i="6"/>
  <c r="L2" i="6"/>
  <c r="K2" i="6"/>
  <c r="J2" i="6"/>
  <c r="H2" i="6"/>
  <c r="G2" i="6"/>
  <c r="F2" i="6"/>
  <c r="E2" i="6"/>
  <c r="D2" i="6"/>
  <c r="C2" i="6"/>
  <c r="B2" i="6"/>
  <c r="A2" i="6"/>
</calcChain>
</file>

<file path=xl/sharedStrings.xml><?xml version="1.0" encoding="utf-8"?>
<sst xmlns="http://schemas.openxmlformats.org/spreadsheetml/2006/main" count="121" uniqueCount="73">
  <si>
    <t>Plannr</t>
  </si>
  <si>
    <t>LbNr</t>
  </si>
  <si>
    <t>Dato</t>
  </si>
  <si>
    <t>Stadie</t>
  </si>
  <si>
    <t>Meter</t>
  </si>
  <si>
    <t>Led</t>
  </si>
  <si>
    <t>Gent</t>
  </si>
  <si>
    <t>Biomasse</t>
  </si>
  <si>
    <t>PctDaekning</t>
  </si>
  <si>
    <t>Dosis</t>
  </si>
  <si>
    <t>Skade</t>
  </si>
  <si>
    <t>MaalTid</t>
  </si>
  <si>
    <t>P08</t>
  </si>
  <si>
    <t>Visuelle bedømmelser</t>
  </si>
  <si>
    <t>Kalibreringsdata for logaritmesprøjte samt parceldata</t>
  </si>
  <si>
    <t>Volumen af "lille beholder"</t>
  </si>
  <si>
    <t>milliliter/sekund</t>
  </si>
  <si>
    <t>Kørselshastighed</t>
  </si>
  <si>
    <t>meter/sekund</t>
  </si>
  <si>
    <t>meter</t>
  </si>
  <si>
    <t>Parcellængde</t>
  </si>
  <si>
    <t>HJ 03-003 - Kvalitet i Landsforsøgene</t>
  </si>
  <si>
    <t>Forsøgsled</t>
  </si>
  <si>
    <t>Antal m</t>
  </si>
  <si>
    <t>Ubeh</t>
  </si>
  <si>
    <t>osv.</t>
  </si>
  <si>
    <t>Dosis 1</t>
  </si>
  <si>
    <t>Dosis 2</t>
  </si>
  <si>
    <t>Dosis 3</t>
  </si>
  <si>
    <t>Dosis 4</t>
  </si>
  <si>
    <t>Dosis 5</t>
  </si>
  <si>
    <t>Dosis 6</t>
  </si>
  <si>
    <t>Dosis 7</t>
  </si>
  <si>
    <t>Dosis 8</t>
  </si>
  <si>
    <t>2,5 m</t>
  </si>
  <si>
    <t>1,5 m</t>
  </si>
  <si>
    <t>Optællingsfelt ved en given beregnet dosis</t>
  </si>
  <si>
    <t>Optællingsfelt</t>
  </si>
  <si>
    <t>Skema til bedømmelser af log-forsøg</t>
  </si>
  <si>
    <t>001</t>
  </si>
  <si>
    <t>osv</t>
  </si>
  <si>
    <t>% Dækning</t>
  </si>
  <si>
    <t>MåleTid</t>
  </si>
  <si>
    <t>Skema til bedømmelser af logaritme-forsøg</t>
  </si>
  <si>
    <t>Vejledning til udfyldelse af skema til bedømmelser af log-forsøg</t>
  </si>
  <si>
    <t>Ukrudtsart</t>
  </si>
  <si>
    <t>39 m</t>
  </si>
  <si>
    <t>Beskrivelse af skadesbillede:</t>
  </si>
  <si>
    <t>Burresnerre</t>
  </si>
  <si>
    <t>Der må IKKE være tomme felter i kolonnerne</t>
  </si>
  <si>
    <t>milliliter</t>
  </si>
  <si>
    <t>Slutdosis i procent af startdosis</t>
  </si>
  <si>
    <t>procent</t>
  </si>
  <si>
    <r>
      <t>Sprøjtevæskens flowrate (total flowrate til bommen)</t>
    </r>
    <r>
      <rPr>
        <vertAlign val="superscript"/>
        <sz val="11"/>
        <rFont val="Arial"/>
        <family val="2"/>
      </rPr>
      <t>1)</t>
    </r>
  </si>
  <si>
    <t>1) Angiver det samlede flow. Hvis en dyse giver x milliliter/sekund og der er monteret 4 dyser på bommen, så angives altså værdien 4 x</t>
  </si>
  <si>
    <t>Skriv kun i de grønne felter, de røde indeholder formler</t>
  </si>
  <si>
    <t>Send data straks efter udført bedømmelse og senest 1 uge efter bedømmelse</t>
  </si>
  <si>
    <t>Beregnet halveringsafstand (kan om ønsket beregnes af SEGES)</t>
  </si>
  <si>
    <t>050342424</t>
  </si>
  <si>
    <t>Udførelse og opgørelse af forsøg med logaritmesprøjte</t>
  </si>
  <si>
    <r>
      <rPr>
        <b/>
        <sz val="12"/>
        <color rgb="FFFF0000"/>
        <rFont val="Calibri"/>
        <family val="2"/>
      </rPr>
      <t>Anvend kun ét regneark pr forsøg</t>
    </r>
    <r>
      <rPr>
        <b/>
        <sz val="12"/>
        <rFont val="Calibri"/>
        <family val="2"/>
      </rPr>
      <t xml:space="preserve"> og et pr P-tid (der må gerne være flere arter/måleparametre i samme regneart, men kun for én P-tid) </t>
    </r>
  </si>
  <si>
    <t>Anfør plannr, løbenr, dato, stadie og måletid</t>
  </si>
  <si>
    <t>Anfør led, gentagelse og meter for hver visuel bedømmelse der laves</t>
  </si>
  <si>
    <t>Ved flere ukrudtsarter indsættes blot flere kolonner i samme faneblad/ark</t>
  </si>
  <si>
    <t>Skriv gerne en kommentar, hvis der mangler bedømmelse i et led</t>
  </si>
  <si>
    <r>
      <rPr>
        <b/>
        <sz val="12"/>
        <rFont val="Calibri"/>
        <family val="2"/>
      </rPr>
      <t xml:space="preserve">Husk at udfylde arket ”kalibrering” </t>
    </r>
    <r>
      <rPr>
        <sz val="12"/>
        <rFont val="Calibri"/>
        <family val="2"/>
      </rPr>
      <t>– overskriv de eksempler, der er indsat i de grønne felter</t>
    </r>
  </si>
  <si>
    <t>Når bedømmelsen er færdig gemmes filen som plannr+ løbenr+måletid</t>
  </si>
  <si>
    <t xml:space="preserve"> (eksempel: 091312424_001_P08)</t>
  </si>
  <si>
    <t>Resultaterne sendes til Marlene Trinderup, TI:  matr@teknologisk.dk</t>
  </si>
  <si>
    <r>
      <rPr>
        <b/>
        <sz val="12"/>
        <rFont val="Calibri"/>
        <family val="2"/>
      </rPr>
      <t>VIGTIGT:</t>
    </r>
    <r>
      <rPr>
        <sz val="12"/>
        <rFont val="Calibri"/>
        <family val="2"/>
      </rPr>
      <t xml:space="preserve"> Optælling/vurdering af biomasse udføres som parvise sammenligninger mellem behandlet og ubehandlet, hvor optællingsfelterne placeres ved henholdsvis 0 meter og ved laveste dosis, samt ca. hver anden meter hen gennem parcellen, der hvor effekten begynder at aftage (den stejle del af doseringskurven). Effekten af midlet vurderes i forhold til % skade, Biomasse eller % Dækning. Dette fremgår af måleparameterne fra forsøgsplanen. Se i øvrigt vejledning for:</t>
    </r>
  </si>
  <si>
    <t>% Skade</t>
  </si>
  <si>
    <t>Lad de kolonner stå som blanke, hvor I ikke udfylder noget, fx ”% Skade”</t>
  </si>
  <si>
    <t>Bedømmelsen skrives ind i den aktuelle kolonne: % Skade, Biomasse eller % Dækning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</si>
</sst>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vertAlign val="superscript"/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/>
  </cellStyleXfs>
  <cellXfs count="62">
    <xf numFmtId="0" fontId="0" fillId="0" borderId="0" xfId="0"/>
    <xf numFmtId="0" fontId="0" fillId="0" borderId="0" xfId="0" quotePrefix="1"/>
    <xf numFmtId="14" fontId="0" fillId="0" borderId="0" xfId="0" applyNumberFormat="1"/>
    <xf numFmtId="164" fontId="0" fillId="0" borderId="0" xfId="0" applyNumberFormat="1"/>
    <xf numFmtId="0" fontId="3" fillId="0" borderId="1" xfId="0" applyFont="1" applyBorder="1"/>
    <xf numFmtId="0" fontId="0" fillId="0" borderId="1" xfId="0" applyBorder="1"/>
    <xf numFmtId="14" fontId="3" fillId="0" borderId="1" xfId="0" applyNumberFormat="1" applyFont="1" applyBorder="1"/>
    <xf numFmtId="0" fontId="5" fillId="0" borderId="0" xfId="3"/>
    <xf numFmtId="0" fontId="5" fillId="0" borderId="2" xfId="3" applyBorder="1"/>
    <xf numFmtId="0" fontId="5" fillId="0" borderId="3" xfId="3" applyBorder="1"/>
    <xf numFmtId="0" fontId="5" fillId="0" borderId="4" xfId="3" applyBorder="1"/>
    <xf numFmtId="0" fontId="5" fillId="0" borderId="5" xfId="3" applyBorder="1"/>
    <xf numFmtId="0" fontId="5" fillId="0" borderId="4" xfId="3" applyBorder="1" applyAlignment="1">
      <alignment wrapText="1"/>
    </xf>
    <xf numFmtId="0" fontId="5" fillId="0" borderId="6" xfId="3" applyBorder="1"/>
    <xf numFmtId="0" fontId="5" fillId="0" borderId="7" xfId="3" applyBorder="1"/>
    <xf numFmtId="0" fontId="7" fillId="0" borderId="0" xfId="3" applyFont="1"/>
    <xf numFmtId="0" fontId="9" fillId="0" borderId="0" xfId="1" applyFont="1" applyAlignment="1" applyProtection="1"/>
    <xf numFmtId="0" fontId="7" fillId="0" borderId="0" xfId="3" applyFont="1" applyAlignment="1">
      <alignment horizontal="center"/>
    </xf>
    <xf numFmtId="0" fontId="7" fillId="0" borderId="8" xfId="3" applyFont="1" applyBorder="1"/>
    <xf numFmtId="0" fontId="7" fillId="2" borderId="9" xfId="3" applyFont="1" applyFill="1" applyBorder="1"/>
    <xf numFmtId="0" fontId="7" fillId="3" borderId="9" xfId="3" applyFont="1" applyFill="1" applyBorder="1"/>
    <xf numFmtId="0" fontId="7" fillId="0" borderId="10" xfId="3" applyFont="1" applyBorder="1"/>
    <xf numFmtId="0" fontId="7" fillId="0" borderId="11" xfId="3" applyFont="1" applyBorder="1"/>
    <xf numFmtId="0" fontId="7" fillId="2" borderId="0" xfId="3" applyFont="1" applyFill="1"/>
    <xf numFmtId="0" fontId="7" fillId="3" borderId="0" xfId="3" applyFont="1" applyFill="1"/>
    <xf numFmtId="14" fontId="10" fillId="0" borderId="0" xfId="0" applyNumberFormat="1" applyFont="1"/>
    <xf numFmtId="0" fontId="13" fillId="0" borderId="0" xfId="0" applyFont="1"/>
    <xf numFmtId="0" fontId="4" fillId="0" borderId="1" xfId="0" applyFont="1" applyBorder="1"/>
    <xf numFmtId="0" fontId="3" fillId="0" borderId="12" xfId="0" applyFont="1" applyBorder="1"/>
    <xf numFmtId="49" fontId="3" fillId="0" borderId="1" xfId="0" applyNumberFormat="1" applyFont="1" applyBorder="1"/>
    <xf numFmtId="0" fontId="0" fillId="0" borderId="13" xfId="0" applyBorder="1"/>
    <xf numFmtId="14" fontId="5" fillId="0" borderId="0" xfId="0" applyNumberFormat="1" applyFont="1"/>
    <xf numFmtId="0" fontId="5" fillId="0" borderId="14" xfId="3" applyBorder="1" applyAlignment="1">
      <alignment wrapText="1"/>
    </xf>
    <xf numFmtId="0" fontId="5" fillId="0" borderId="15" xfId="3" applyBorder="1"/>
    <xf numFmtId="0" fontId="5" fillId="4" borderId="16" xfId="3" applyFill="1" applyBorder="1"/>
    <xf numFmtId="0" fontId="5" fillId="4" borderId="1" xfId="3" applyFill="1" applyBorder="1"/>
    <xf numFmtId="0" fontId="5" fillId="4" borderId="17" xfId="3" applyFill="1" applyBorder="1"/>
    <xf numFmtId="2" fontId="5" fillId="5" borderId="1" xfId="3" applyNumberFormat="1" applyFill="1" applyBorder="1"/>
    <xf numFmtId="2" fontId="5" fillId="5" borderId="18" xfId="3" applyNumberFormat="1" applyFill="1" applyBorder="1"/>
    <xf numFmtId="14" fontId="11" fillId="0" borderId="0" xfId="0" applyNumberFormat="1" applyFont="1"/>
    <xf numFmtId="0" fontId="15" fillId="0" borderId="17" xfId="0" applyFont="1" applyBorder="1" applyAlignment="1">
      <alignment vertical="center" wrapText="1"/>
    </xf>
    <xf numFmtId="0" fontId="1" fillId="0" borderId="23" xfId="2" applyBorder="1" applyAlignment="1" applyProtection="1">
      <alignment horizontal="center"/>
    </xf>
    <xf numFmtId="0" fontId="16" fillId="0" borderId="23" xfId="0" applyFont="1" applyBorder="1"/>
    <xf numFmtId="0" fontId="16" fillId="0" borderId="23" xfId="0" applyFont="1" applyBorder="1" applyAlignment="1">
      <alignment horizontal="left" vertical="center" wrapText="1" indent="1"/>
    </xf>
    <xf numFmtId="0" fontId="0" fillId="0" borderId="23" xfId="0" applyBorder="1"/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left" indent="1"/>
    </xf>
    <xf numFmtId="0" fontId="15" fillId="0" borderId="2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6" fillId="0" borderId="19" xfId="3" applyFont="1" applyBorder="1" applyAlignment="1">
      <alignment horizontal="center"/>
    </xf>
    <xf numFmtId="0" fontId="6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5" fillId="0" borderId="22" xfId="3" applyBorder="1" applyAlignment="1">
      <alignment wrapText="1"/>
    </xf>
    <xf numFmtId="0" fontId="0" fillId="0" borderId="22" xfId="0" applyBorder="1" applyAlignment="1">
      <alignment wrapText="1"/>
    </xf>
    <xf numFmtId="0" fontId="6" fillId="4" borderId="19" xfId="3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0" borderId="0" xfId="3" applyAlignment="1">
      <alignment horizontal="left" wrapText="1"/>
    </xf>
    <xf numFmtId="0" fontId="16" fillId="0" borderId="23" xfId="0" applyFont="1" applyBorder="1" applyAlignment="1">
      <alignment vertical="center" wrapText="1"/>
    </xf>
  </cellXfs>
  <cellStyles count="5">
    <cellStyle name="Hyperlink 2" xfId="1" xr:uid="{00000000-0005-0000-0000-000000000000}"/>
    <cellStyle name="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4724400</xdr:colOff>
      <xdr:row>30</xdr:row>
      <xdr:rowOff>47625</xdr:rowOff>
    </xdr:from>
    <xdr:to>
      <xdr:col>8</xdr:col>
      <xdr:colOff>5638165</xdr:colOff>
      <xdr:row>32</xdr:row>
      <xdr:rowOff>49530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9E63343-B201-BF6F-D488-19FDFDA33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810250"/>
          <a:ext cx="913765" cy="382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133350</xdr:rowOff>
    </xdr:from>
    <xdr:to>
      <xdr:col>8</xdr:col>
      <xdr:colOff>2263775</xdr:colOff>
      <xdr:row>31</xdr:row>
      <xdr:rowOff>177165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668A58A-4E8E-4D19-ADFD-B70108C00E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705" b="-8973"/>
        <a:stretch/>
      </xdr:blipFill>
      <xdr:spPr bwMode="auto">
        <a:xfrm>
          <a:off x="5572125" y="5705475"/>
          <a:ext cx="2235200" cy="424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brugsinfo.dk/-/media/landbrugsinfo/public/9/b/0/planter_kval_landsfors_spro_logaritmesprojtnin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8"/>
  <sheetViews>
    <sheetView showGridLines="0" tabSelected="1" workbookViewId="0">
      <selection activeCell="I35" sqref="I35"/>
    </sheetView>
  </sheetViews>
  <sheetFormatPr defaultRowHeight="12.75" x14ac:dyDescent="0.2"/>
  <cols>
    <col min="1" max="1" width="10.140625" bestFit="1" customWidth="1"/>
    <col min="5" max="5" width="9.7109375" bestFit="1" customWidth="1"/>
    <col min="6" max="6" width="12.42578125" bestFit="1" customWidth="1"/>
    <col min="7" max="7" width="10.5703125" customWidth="1"/>
    <col min="8" max="8" width="12.85546875" customWidth="1"/>
    <col min="9" max="9" width="85.7109375" customWidth="1"/>
  </cols>
  <sheetData>
    <row r="1" spans="1:9" ht="18.75" x14ac:dyDescent="0.3">
      <c r="A1" s="26" t="s">
        <v>43</v>
      </c>
    </row>
    <row r="2" spans="1:9" ht="15" customHeight="1" x14ac:dyDescent="0.2">
      <c r="I2" s="40" t="s">
        <v>44</v>
      </c>
    </row>
    <row r="3" spans="1:9" ht="15" customHeight="1" x14ac:dyDescent="0.2">
      <c r="A3" s="4" t="s">
        <v>0</v>
      </c>
      <c r="B3" s="4" t="s">
        <v>1</v>
      </c>
      <c r="I3" s="50" t="s">
        <v>69</v>
      </c>
    </row>
    <row r="4" spans="1:9" ht="15" customHeight="1" x14ac:dyDescent="0.2">
      <c r="A4" s="29"/>
      <c r="B4" s="29"/>
      <c r="I4" s="50"/>
    </row>
    <row r="5" spans="1:9" ht="15" customHeight="1" x14ac:dyDescent="0.2">
      <c r="I5" s="50"/>
    </row>
    <row r="6" spans="1:9" ht="15" customHeight="1" x14ac:dyDescent="0.2">
      <c r="A6" s="4" t="s">
        <v>2</v>
      </c>
      <c r="B6" s="4" t="s">
        <v>3</v>
      </c>
      <c r="C6" s="4" t="s">
        <v>42</v>
      </c>
      <c r="D6" s="49" t="s">
        <v>45</v>
      </c>
      <c r="E6" s="49"/>
      <c r="I6" s="50"/>
    </row>
    <row r="7" spans="1:9" ht="15" customHeight="1" x14ac:dyDescent="0.2">
      <c r="A7" s="6"/>
      <c r="B7" s="4"/>
      <c r="C7" s="4"/>
      <c r="D7" s="48"/>
      <c r="E7" s="48"/>
      <c r="I7" s="50"/>
    </row>
    <row r="8" spans="1:9" ht="15" customHeight="1" x14ac:dyDescent="0.2">
      <c r="A8" s="2"/>
      <c r="I8" s="50"/>
    </row>
    <row r="9" spans="1:9" ht="15" customHeight="1" x14ac:dyDescent="0.25">
      <c r="A9" s="39" t="s">
        <v>13</v>
      </c>
      <c r="I9" s="50"/>
    </row>
    <row r="10" spans="1:9" ht="15" customHeight="1" x14ac:dyDescent="0.25">
      <c r="A10" s="25"/>
      <c r="I10" s="41" t="s">
        <v>59</v>
      </c>
    </row>
    <row r="11" spans="1:9" ht="15" customHeight="1" x14ac:dyDescent="0.25">
      <c r="A11" s="31" t="s">
        <v>47</v>
      </c>
      <c r="D11" s="30"/>
      <c r="E11" s="30"/>
      <c r="F11" s="30"/>
      <c r="I11" s="42"/>
    </row>
    <row r="12" spans="1:9" ht="15" customHeight="1" x14ac:dyDescent="0.2">
      <c r="A12" s="2"/>
      <c r="I12" s="51" t="s">
        <v>60</v>
      </c>
    </row>
    <row r="13" spans="1:9" ht="15" customHeight="1" x14ac:dyDescent="0.2">
      <c r="A13" s="4" t="s">
        <v>5</v>
      </c>
      <c r="B13" s="4" t="s">
        <v>6</v>
      </c>
      <c r="C13" s="4" t="s">
        <v>4</v>
      </c>
      <c r="D13" s="4" t="s">
        <v>70</v>
      </c>
      <c r="E13" s="4" t="s">
        <v>7</v>
      </c>
      <c r="F13" s="4" t="s">
        <v>41</v>
      </c>
      <c r="G13" s="5"/>
      <c r="H13" s="28"/>
      <c r="I13" s="51"/>
    </row>
    <row r="14" spans="1:9" ht="15" customHeight="1" x14ac:dyDescent="0.2">
      <c r="A14" s="5"/>
      <c r="B14" s="5"/>
      <c r="C14" s="5"/>
      <c r="D14" s="5"/>
      <c r="E14" s="5"/>
      <c r="F14" s="5"/>
      <c r="G14" s="5"/>
      <c r="I14" s="43" t="s">
        <v>61</v>
      </c>
    </row>
    <row r="15" spans="1:9" ht="15" customHeight="1" x14ac:dyDescent="0.2">
      <c r="A15" s="5"/>
      <c r="B15" s="5"/>
      <c r="C15" s="5"/>
      <c r="D15" s="5"/>
      <c r="E15" s="5"/>
      <c r="F15" s="5"/>
      <c r="G15" s="5"/>
      <c r="I15" s="43" t="s">
        <v>62</v>
      </c>
    </row>
    <row r="16" spans="1:9" ht="15" customHeight="1" x14ac:dyDescent="0.2">
      <c r="A16" s="5"/>
      <c r="B16" s="5"/>
      <c r="C16" s="5"/>
      <c r="D16" s="5"/>
      <c r="E16" s="5"/>
      <c r="F16" s="5"/>
      <c r="G16" s="5"/>
      <c r="I16" s="43" t="s">
        <v>49</v>
      </c>
    </row>
    <row r="17" spans="1:9" ht="15" customHeight="1" x14ac:dyDescent="0.2">
      <c r="A17" s="5"/>
      <c r="B17" s="5"/>
      <c r="C17" s="5"/>
      <c r="D17" s="5"/>
      <c r="E17" s="5"/>
      <c r="F17" s="5"/>
      <c r="G17" s="5"/>
      <c r="I17" s="43" t="s">
        <v>72</v>
      </c>
    </row>
    <row r="18" spans="1:9" ht="15" customHeight="1" x14ac:dyDescent="0.2">
      <c r="A18" s="5"/>
      <c r="B18" s="5"/>
      <c r="C18" s="5"/>
      <c r="D18" s="5"/>
      <c r="E18" s="5"/>
      <c r="F18" s="5"/>
      <c r="G18" s="5"/>
      <c r="I18" s="43" t="s">
        <v>63</v>
      </c>
    </row>
    <row r="19" spans="1:9" ht="15" customHeight="1" x14ac:dyDescent="0.2">
      <c r="A19" s="5"/>
      <c r="B19" s="5"/>
      <c r="C19" s="5"/>
      <c r="D19" s="5"/>
      <c r="E19" s="5"/>
      <c r="F19" s="5"/>
      <c r="G19" s="5"/>
      <c r="I19" s="43" t="s">
        <v>64</v>
      </c>
    </row>
    <row r="20" spans="1:9" ht="15" customHeight="1" x14ac:dyDescent="0.2">
      <c r="A20" s="5"/>
      <c r="B20" s="5"/>
      <c r="C20" s="5"/>
      <c r="D20" s="5"/>
      <c r="E20" s="5"/>
      <c r="F20" s="5"/>
      <c r="G20" s="5"/>
      <c r="I20" s="43" t="s">
        <v>71</v>
      </c>
    </row>
    <row r="21" spans="1:9" ht="15" customHeight="1" x14ac:dyDescent="0.2">
      <c r="A21" s="5"/>
      <c r="B21" s="5"/>
      <c r="C21" s="5"/>
      <c r="D21" s="5"/>
      <c r="E21" s="5"/>
      <c r="F21" s="5"/>
      <c r="G21" s="5"/>
      <c r="I21" s="44"/>
    </row>
    <row r="22" spans="1:9" ht="15" customHeight="1" x14ac:dyDescent="0.2">
      <c r="A22" s="5"/>
      <c r="B22" s="5"/>
      <c r="C22" s="5"/>
      <c r="D22" s="5"/>
      <c r="E22" s="5"/>
      <c r="F22" s="5"/>
      <c r="G22" s="5"/>
      <c r="I22" s="61" t="s">
        <v>65</v>
      </c>
    </row>
    <row r="23" spans="1:9" ht="15" customHeight="1" x14ac:dyDescent="0.2">
      <c r="A23" s="5"/>
      <c r="B23" s="5"/>
      <c r="C23" s="5"/>
      <c r="D23" s="5"/>
      <c r="E23" s="5"/>
      <c r="F23" s="5"/>
      <c r="G23" s="5"/>
      <c r="I23" s="61"/>
    </row>
    <row r="24" spans="1:9" ht="15" customHeight="1" x14ac:dyDescent="0.2">
      <c r="A24" s="5"/>
      <c r="B24" s="5"/>
      <c r="C24" s="5"/>
      <c r="D24" s="5"/>
      <c r="E24" s="5"/>
      <c r="F24" s="5"/>
      <c r="G24" s="5"/>
      <c r="I24" s="45" t="s">
        <v>66</v>
      </c>
    </row>
    <row r="25" spans="1:9" ht="15" customHeight="1" x14ac:dyDescent="0.25">
      <c r="A25" s="5"/>
      <c r="B25" s="5"/>
      <c r="C25" s="5"/>
      <c r="D25" s="5"/>
      <c r="E25" s="5"/>
      <c r="F25" s="5"/>
      <c r="G25" s="5"/>
      <c r="I25" s="46" t="s">
        <v>67</v>
      </c>
    </row>
    <row r="26" spans="1:9" ht="15" customHeight="1" x14ac:dyDescent="0.25">
      <c r="A26" s="5"/>
      <c r="B26" s="5"/>
      <c r="C26" s="5"/>
      <c r="D26" s="5"/>
      <c r="E26" s="5"/>
      <c r="F26" s="5"/>
      <c r="G26" s="5"/>
      <c r="I26" s="42"/>
    </row>
    <row r="27" spans="1:9" ht="15" customHeight="1" x14ac:dyDescent="0.2">
      <c r="A27" s="5"/>
      <c r="B27" s="5"/>
      <c r="C27" s="5"/>
      <c r="D27" s="5"/>
      <c r="E27" s="5"/>
      <c r="F27" s="5"/>
      <c r="G27" s="5"/>
      <c r="I27" s="45" t="s">
        <v>68</v>
      </c>
    </row>
    <row r="28" spans="1:9" ht="15" customHeight="1" x14ac:dyDescent="0.25">
      <c r="A28" s="5"/>
      <c r="B28" s="5"/>
      <c r="C28" s="5"/>
      <c r="D28" s="5"/>
      <c r="E28" s="5"/>
      <c r="F28" s="5"/>
      <c r="G28" s="5"/>
      <c r="I28" s="42"/>
    </row>
    <row r="29" spans="1:9" ht="15" customHeight="1" x14ac:dyDescent="0.2">
      <c r="A29" s="5"/>
      <c r="B29" s="5"/>
      <c r="C29" s="5"/>
      <c r="D29" s="5"/>
      <c r="E29" s="5"/>
      <c r="F29" s="5"/>
      <c r="G29" s="5"/>
      <c r="I29" s="47" t="s">
        <v>56</v>
      </c>
    </row>
    <row r="30" spans="1:9" ht="15" customHeight="1" x14ac:dyDescent="0.2">
      <c r="A30" s="5"/>
      <c r="B30" s="5"/>
      <c r="C30" s="5"/>
      <c r="D30" s="5"/>
      <c r="E30" s="5"/>
      <c r="F30" s="5"/>
      <c r="G30" s="5"/>
    </row>
    <row r="31" spans="1:9" ht="15" customHeight="1" x14ac:dyDescent="0.2">
      <c r="A31" s="5"/>
      <c r="B31" s="5"/>
      <c r="C31" s="5"/>
      <c r="D31" s="5"/>
      <c r="E31" s="5"/>
      <c r="F31" s="5"/>
      <c r="G31" s="5"/>
    </row>
    <row r="32" spans="1:9" ht="15" customHeight="1" x14ac:dyDescent="0.2">
      <c r="A32" s="5"/>
      <c r="B32" s="5"/>
      <c r="C32" s="5"/>
      <c r="D32" s="5"/>
      <c r="E32" s="5"/>
      <c r="F32" s="5"/>
      <c r="G32" s="5"/>
    </row>
    <row r="33" spans="1:7" ht="15" customHeight="1" x14ac:dyDescent="0.2">
      <c r="A33" s="5"/>
      <c r="B33" s="5"/>
      <c r="C33" s="5"/>
      <c r="D33" s="5"/>
      <c r="E33" s="5"/>
      <c r="F33" s="5"/>
      <c r="G33" s="5"/>
    </row>
    <row r="34" spans="1:7" ht="15" customHeight="1" x14ac:dyDescent="0.2">
      <c r="A34" s="5"/>
      <c r="B34" s="5"/>
      <c r="C34" s="5"/>
      <c r="D34" s="5"/>
      <c r="E34" s="5"/>
      <c r="F34" s="5"/>
      <c r="G34" s="5"/>
    </row>
    <row r="35" spans="1:7" ht="15" customHeight="1" x14ac:dyDescent="0.2">
      <c r="A35" s="5"/>
      <c r="B35" s="5"/>
      <c r="C35" s="5"/>
      <c r="D35" s="5"/>
      <c r="E35" s="5"/>
      <c r="F35" s="5"/>
      <c r="G35" s="5"/>
    </row>
    <row r="36" spans="1:7" ht="15" customHeight="1" x14ac:dyDescent="0.2">
      <c r="A36" s="5"/>
      <c r="B36" s="5"/>
      <c r="C36" s="5"/>
      <c r="D36" s="5"/>
      <c r="E36" s="5"/>
      <c r="F36" s="5"/>
      <c r="G36" s="5"/>
    </row>
    <row r="37" spans="1:7" ht="15" customHeight="1" x14ac:dyDescent="0.2">
      <c r="A37" s="5"/>
      <c r="B37" s="5"/>
      <c r="C37" s="5"/>
      <c r="D37" s="5"/>
      <c r="E37" s="5"/>
      <c r="F37" s="5"/>
      <c r="G37" s="5"/>
    </row>
    <row r="38" spans="1:7" ht="15" customHeight="1" x14ac:dyDescent="0.2">
      <c r="A38" s="5"/>
      <c r="B38" s="5"/>
      <c r="C38" s="5"/>
      <c r="D38" s="5"/>
      <c r="E38" s="5"/>
      <c r="F38" s="5"/>
      <c r="G38" s="5"/>
    </row>
    <row r="39" spans="1:7" ht="15" customHeight="1" x14ac:dyDescent="0.2">
      <c r="A39" s="5"/>
      <c r="B39" s="5"/>
      <c r="C39" s="5"/>
      <c r="D39" s="5"/>
      <c r="E39" s="5"/>
      <c r="F39" s="5"/>
      <c r="G39" s="5"/>
    </row>
    <row r="40" spans="1:7" ht="15" customHeight="1" x14ac:dyDescent="0.2">
      <c r="A40" s="5"/>
      <c r="B40" s="5"/>
      <c r="C40" s="5"/>
      <c r="D40" s="5"/>
      <c r="E40" s="5"/>
      <c r="F40" s="5"/>
      <c r="G40" s="5"/>
    </row>
    <row r="41" spans="1:7" ht="15" customHeight="1" x14ac:dyDescent="0.2">
      <c r="A41" s="5"/>
      <c r="B41" s="5"/>
      <c r="C41" s="5"/>
      <c r="D41" s="5"/>
      <c r="E41" s="5"/>
      <c r="F41" s="5"/>
      <c r="G41" s="5"/>
    </row>
    <row r="42" spans="1:7" ht="15" customHeight="1" x14ac:dyDescent="0.2">
      <c r="A42" s="5"/>
      <c r="B42" s="5"/>
      <c r="C42" s="5"/>
      <c r="D42" s="5"/>
      <c r="E42" s="5"/>
      <c r="F42" s="5"/>
      <c r="G42" s="5"/>
    </row>
    <row r="43" spans="1:7" ht="15" customHeight="1" x14ac:dyDescent="0.2">
      <c r="A43" s="5"/>
      <c r="B43" s="5"/>
      <c r="C43" s="5"/>
      <c r="D43" s="5"/>
      <c r="E43" s="5"/>
      <c r="F43" s="5"/>
      <c r="G43" s="5"/>
    </row>
    <row r="44" spans="1:7" ht="15" customHeight="1" x14ac:dyDescent="0.2">
      <c r="A44" s="5"/>
      <c r="B44" s="5"/>
      <c r="C44" s="5"/>
      <c r="D44" s="5"/>
      <c r="E44" s="5"/>
      <c r="F44" s="5"/>
      <c r="G44" s="5"/>
    </row>
    <row r="45" spans="1:7" ht="15" customHeight="1" x14ac:dyDescent="0.2">
      <c r="A45" s="5"/>
      <c r="B45" s="5"/>
      <c r="C45" s="5"/>
      <c r="D45" s="5"/>
      <c r="E45" s="5"/>
      <c r="F45" s="5"/>
      <c r="G45" s="5"/>
    </row>
    <row r="46" spans="1:7" ht="15" customHeight="1" x14ac:dyDescent="0.2">
      <c r="A46" s="5"/>
      <c r="B46" s="5"/>
      <c r="C46" s="5"/>
      <c r="D46" s="5"/>
      <c r="E46" s="5"/>
      <c r="F46" s="5"/>
      <c r="G46" s="5"/>
    </row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:1" ht="15" customHeight="1" x14ac:dyDescent="0.2"/>
    <row r="114" spans="1:1" ht="15" customHeight="1" x14ac:dyDescent="0.2"/>
    <row r="115" spans="1:1" ht="15" customHeight="1" x14ac:dyDescent="0.2"/>
    <row r="116" spans="1:1" ht="15" customHeight="1" x14ac:dyDescent="0.2"/>
    <row r="117" spans="1:1" ht="15" customHeight="1" x14ac:dyDescent="0.2"/>
    <row r="118" spans="1:1" ht="15" customHeight="1" x14ac:dyDescent="0.2"/>
    <row r="119" spans="1:1" ht="15" customHeight="1" x14ac:dyDescent="0.2"/>
    <row r="120" spans="1:1" ht="15" customHeight="1" x14ac:dyDescent="0.2"/>
    <row r="121" spans="1:1" ht="15" customHeight="1" x14ac:dyDescent="0.2"/>
    <row r="122" spans="1:1" ht="15" customHeight="1" x14ac:dyDescent="0.2">
      <c r="A122" s="2"/>
    </row>
    <row r="123" spans="1:1" ht="15" customHeight="1" x14ac:dyDescent="0.2">
      <c r="A123" s="2"/>
    </row>
    <row r="124" spans="1:1" ht="15" customHeight="1" x14ac:dyDescent="0.2">
      <c r="A124" s="2"/>
    </row>
    <row r="125" spans="1:1" ht="15" customHeight="1" x14ac:dyDescent="0.2">
      <c r="A125" s="2"/>
    </row>
    <row r="126" spans="1:1" ht="15" customHeight="1" x14ac:dyDescent="0.2">
      <c r="A126" s="2"/>
    </row>
    <row r="127" spans="1:1" ht="15" customHeight="1" x14ac:dyDescent="0.2">
      <c r="A127" s="2"/>
    </row>
    <row r="128" spans="1:1" ht="15" customHeight="1" x14ac:dyDescent="0.2">
      <c r="A128" s="2"/>
    </row>
    <row r="129" spans="1:1" ht="15" customHeight="1" x14ac:dyDescent="0.2">
      <c r="A129" s="2"/>
    </row>
    <row r="130" spans="1:1" ht="15" customHeight="1" x14ac:dyDescent="0.2">
      <c r="A130" s="2"/>
    </row>
    <row r="131" spans="1:1" ht="15" customHeight="1" x14ac:dyDescent="0.2">
      <c r="A131" s="2"/>
    </row>
    <row r="132" spans="1:1" ht="15" customHeight="1" x14ac:dyDescent="0.2">
      <c r="A132" s="2"/>
    </row>
    <row r="133" spans="1:1" ht="15" customHeight="1" x14ac:dyDescent="0.2">
      <c r="A133" s="2"/>
    </row>
    <row r="134" spans="1:1" ht="15" customHeight="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</sheetData>
  <mergeCells count="5">
    <mergeCell ref="D7:E7"/>
    <mergeCell ref="D6:E6"/>
    <mergeCell ref="I3:I9"/>
    <mergeCell ref="I12:I13"/>
    <mergeCell ref="I22:I23"/>
  </mergeCells>
  <phoneticPr fontId="2" type="noConversion"/>
  <hyperlinks>
    <hyperlink ref="I10" r:id="rId1" xr:uid="{00000000-0004-0000-0000-000000000000}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9"/>
  <sheetViews>
    <sheetView workbookViewId="0">
      <selection activeCell="B6" sqref="B6"/>
    </sheetView>
  </sheetViews>
  <sheetFormatPr defaultRowHeight="14.25" x14ac:dyDescent="0.2"/>
  <cols>
    <col min="1" max="1" width="53.5703125" style="7" customWidth="1"/>
    <col min="2" max="2" width="14.140625" style="7" bestFit="1" customWidth="1"/>
    <col min="3" max="3" width="15.140625" style="7" customWidth="1"/>
    <col min="4" max="16384" width="9.140625" style="7"/>
  </cols>
  <sheetData>
    <row r="1" spans="1:3" ht="18.75" thickBot="1" x14ac:dyDescent="0.3">
      <c r="A1" s="52" t="s">
        <v>14</v>
      </c>
      <c r="B1" s="53"/>
      <c r="C1" s="54"/>
    </row>
    <row r="2" spans="1:3" ht="18.75" thickBot="1" x14ac:dyDescent="0.3">
      <c r="A2" s="57" t="s">
        <v>55</v>
      </c>
      <c r="B2" s="58"/>
      <c r="C2" s="59"/>
    </row>
    <row r="3" spans="1:3" ht="28.5" customHeight="1" x14ac:dyDescent="0.2">
      <c r="A3" s="8" t="s">
        <v>15</v>
      </c>
      <c r="B3" s="34">
        <v>320</v>
      </c>
      <c r="C3" s="9" t="s">
        <v>50</v>
      </c>
    </row>
    <row r="4" spans="1:3" ht="28.5" customHeight="1" x14ac:dyDescent="0.2">
      <c r="A4" s="10" t="s">
        <v>53</v>
      </c>
      <c r="B4" s="35">
        <v>30</v>
      </c>
      <c r="C4" s="11" t="s">
        <v>16</v>
      </c>
    </row>
    <row r="5" spans="1:3" ht="28.5" customHeight="1" x14ac:dyDescent="0.2">
      <c r="A5" s="10" t="s">
        <v>17</v>
      </c>
      <c r="B5" s="35">
        <v>1</v>
      </c>
      <c r="C5" s="11" t="s">
        <v>18</v>
      </c>
    </row>
    <row r="6" spans="1:3" ht="28.5" customHeight="1" x14ac:dyDescent="0.2">
      <c r="A6" s="12" t="s">
        <v>57</v>
      </c>
      <c r="B6" s="37">
        <f>LN(2)/B4*B3*B5</f>
        <v>7.3935699259727494</v>
      </c>
      <c r="C6" s="11" t="s">
        <v>19</v>
      </c>
    </row>
    <row r="7" spans="1:3" ht="28.5" customHeight="1" x14ac:dyDescent="0.2">
      <c r="A7" s="32" t="s">
        <v>20</v>
      </c>
      <c r="B7" s="36">
        <v>25</v>
      </c>
      <c r="C7" s="33" t="s">
        <v>19</v>
      </c>
    </row>
    <row r="8" spans="1:3" ht="28.5" customHeight="1" thickBot="1" x14ac:dyDescent="0.25">
      <c r="A8" s="13" t="s">
        <v>51</v>
      </c>
      <c r="B8" s="38">
        <f>EXP(-LN(2)/B6*B7)*100</f>
        <v>9.5967086044998471</v>
      </c>
      <c r="C8" s="14" t="s">
        <v>52</v>
      </c>
    </row>
    <row r="9" spans="1:3" ht="30.75" customHeight="1" x14ac:dyDescent="0.2">
      <c r="A9" s="55" t="s">
        <v>54</v>
      </c>
      <c r="B9" s="56"/>
      <c r="C9" s="56"/>
    </row>
  </sheetData>
  <mergeCells count="3">
    <mergeCell ref="A1:C1"/>
    <mergeCell ref="A9:C9"/>
    <mergeCell ref="A2:C2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6"/>
  <sheetViews>
    <sheetView workbookViewId="0">
      <selection activeCell="C7" sqref="C7"/>
    </sheetView>
  </sheetViews>
  <sheetFormatPr defaultRowHeight="12.75" x14ac:dyDescent="0.2"/>
  <cols>
    <col min="1" max="1" width="10.140625" bestFit="1" customWidth="1"/>
    <col min="6" max="6" width="12.28515625" customWidth="1"/>
  </cols>
  <sheetData>
    <row r="1" spans="1:7" ht="18.75" x14ac:dyDescent="0.3">
      <c r="A1" s="26" t="s">
        <v>38</v>
      </c>
    </row>
    <row r="3" spans="1:7" x14ac:dyDescent="0.2">
      <c r="A3" s="4" t="s">
        <v>0</v>
      </c>
      <c r="B3" s="4" t="s">
        <v>1</v>
      </c>
    </row>
    <row r="4" spans="1:7" x14ac:dyDescent="0.2">
      <c r="A4" s="29" t="s">
        <v>58</v>
      </c>
      <c r="B4" s="29" t="s">
        <v>39</v>
      </c>
    </row>
    <row r="6" spans="1:7" x14ac:dyDescent="0.2">
      <c r="A6" s="4" t="s">
        <v>2</v>
      </c>
      <c r="B6" s="4" t="s">
        <v>3</v>
      </c>
      <c r="C6" s="4" t="s">
        <v>11</v>
      </c>
      <c r="D6" s="49" t="s">
        <v>45</v>
      </c>
      <c r="E6" s="49"/>
    </row>
    <row r="7" spans="1:7" x14ac:dyDescent="0.2">
      <c r="A7" s="6">
        <v>45398</v>
      </c>
      <c r="B7" s="4">
        <v>30</v>
      </c>
      <c r="C7" s="4" t="s">
        <v>12</v>
      </c>
      <c r="D7" s="48" t="s">
        <v>48</v>
      </c>
      <c r="E7" s="48"/>
    </row>
    <row r="8" spans="1:7" x14ac:dyDescent="0.2">
      <c r="A8" s="2"/>
    </row>
    <row r="9" spans="1:7" ht="15.75" x14ac:dyDescent="0.25">
      <c r="A9" s="25" t="s">
        <v>13</v>
      </c>
    </row>
    <row r="10" spans="1:7" x14ac:dyDescent="0.2">
      <c r="A10" s="2"/>
    </row>
    <row r="11" spans="1:7" x14ac:dyDescent="0.2">
      <c r="A11" s="4" t="s">
        <v>5</v>
      </c>
      <c r="B11" s="4" t="s">
        <v>6</v>
      </c>
      <c r="C11" s="4" t="s">
        <v>4</v>
      </c>
      <c r="D11" s="4" t="s">
        <v>10</v>
      </c>
      <c r="E11" s="4" t="s">
        <v>7</v>
      </c>
      <c r="F11" s="4" t="s">
        <v>8</v>
      </c>
      <c r="G11" s="5"/>
    </row>
    <row r="12" spans="1:7" x14ac:dyDescent="0.2">
      <c r="A12" s="5">
        <v>1</v>
      </c>
      <c r="B12" s="5">
        <v>1</v>
      </c>
      <c r="C12" s="5">
        <v>0</v>
      </c>
      <c r="D12" s="5">
        <v>90</v>
      </c>
      <c r="E12" s="5"/>
      <c r="F12" s="5"/>
      <c r="G12" s="5"/>
    </row>
    <row r="13" spans="1:7" x14ac:dyDescent="0.2">
      <c r="A13" s="5">
        <v>1</v>
      </c>
      <c r="B13" s="5">
        <v>1</v>
      </c>
      <c r="C13" s="5">
        <v>4</v>
      </c>
      <c r="D13" s="5">
        <v>60</v>
      </c>
      <c r="E13" s="5"/>
      <c r="F13" s="5"/>
      <c r="G13" s="5"/>
    </row>
    <row r="14" spans="1:7" x14ac:dyDescent="0.2">
      <c r="A14" s="5">
        <v>1</v>
      </c>
      <c r="B14" s="5">
        <v>1</v>
      </c>
      <c r="C14" s="5">
        <v>6</v>
      </c>
      <c r="D14" s="5">
        <v>30</v>
      </c>
      <c r="E14" s="5"/>
      <c r="F14" s="5"/>
      <c r="G14" s="5"/>
    </row>
    <row r="15" spans="1:7" x14ac:dyDescent="0.2">
      <c r="A15" s="5">
        <v>1</v>
      </c>
      <c r="B15" s="5">
        <v>1</v>
      </c>
      <c r="C15" s="5">
        <v>8</v>
      </c>
      <c r="D15" s="5">
        <v>10</v>
      </c>
      <c r="E15" s="5"/>
      <c r="F15" s="5"/>
      <c r="G15" s="5"/>
    </row>
    <row r="16" spans="1:7" x14ac:dyDescent="0.2">
      <c r="A16" s="5">
        <v>2</v>
      </c>
      <c r="B16" s="5">
        <v>1</v>
      </c>
      <c r="C16" s="5">
        <v>0</v>
      </c>
      <c r="D16" s="5">
        <v>0</v>
      </c>
      <c r="E16" s="5"/>
      <c r="F16" s="5"/>
      <c r="G16" s="5"/>
    </row>
    <row r="17" spans="1:7" x14ac:dyDescent="0.2">
      <c r="A17" s="5">
        <v>2</v>
      </c>
      <c r="B17" s="5">
        <v>1</v>
      </c>
      <c r="C17" s="5">
        <v>2</v>
      </c>
      <c r="D17" s="5">
        <v>99</v>
      </c>
      <c r="E17" s="5"/>
      <c r="F17" s="5"/>
      <c r="G17" s="5"/>
    </row>
    <row r="18" spans="1:7" x14ac:dyDescent="0.2">
      <c r="A18" s="5">
        <v>2</v>
      </c>
      <c r="B18" s="5">
        <v>1</v>
      </c>
      <c r="C18" s="5">
        <v>4</v>
      </c>
      <c r="D18" s="5">
        <v>95</v>
      </c>
      <c r="E18" s="5"/>
      <c r="F18" s="5"/>
      <c r="G18" s="5"/>
    </row>
    <row r="19" spans="1:7" x14ac:dyDescent="0.2">
      <c r="A19" s="5">
        <v>2</v>
      </c>
      <c r="B19" s="5">
        <v>1</v>
      </c>
      <c r="C19" s="5">
        <v>6</v>
      </c>
      <c r="D19" s="5">
        <v>85</v>
      </c>
      <c r="E19" s="5"/>
      <c r="F19" s="5"/>
      <c r="G19" s="5"/>
    </row>
    <row r="20" spans="1:7" x14ac:dyDescent="0.2">
      <c r="A20" s="5">
        <v>2</v>
      </c>
      <c r="B20" s="5">
        <v>1</v>
      </c>
      <c r="C20" s="5">
        <v>8</v>
      </c>
      <c r="D20" s="5">
        <v>60</v>
      </c>
      <c r="E20" s="5"/>
      <c r="F20" s="5"/>
      <c r="G20" s="5"/>
    </row>
    <row r="21" spans="1:7" x14ac:dyDescent="0.2">
      <c r="A21" s="5">
        <v>2</v>
      </c>
      <c r="B21" s="5">
        <v>1</v>
      </c>
      <c r="C21" s="5">
        <v>10</v>
      </c>
      <c r="D21" s="5">
        <v>30</v>
      </c>
      <c r="E21" s="5"/>
      <c r="F21" s="5"/>
      <c r="G21" s="5"/>
    </row>
    <row r="22" spans="1:7" x14ac:dyDescent="0.2">
      <c r="A22" s="5">
        <v>1</v>
      </c>
      <c r="B22" s="5">
        <v>2</v>
      </c>
      <c r="C22" s="5">
        <v>0</v>
      </c>
      <c r="D22" s="5">
        <v>100</v>
      </c>
      <c r="E22" s="5"/>
      <c r="F22" s="5"/>
      <c r="G22" s="5"/>
    </row>
    <row r="23" spans="1:7" x14ac:dyDescent="0.2">
      <c r="A23" s="5">
        <v>1</v>
      </c>
      <c r="B23" s="5">
        <v>2</v>
      </c>
      <c r="C23" s="5">
        <v>4</v>
      </c>
      <c r="D23" s="5">
        <v>90</v>
      </c>
      <c r="E23" s="5"/>
      <c r="F23" s="5"/>
      <c r="G23" s="5"/>
    </row>
    <row r="24" spans="1:7" x14ac:dyDescent="0.2">
      <c r="A24" s="5">
        <v>1</v>
      </c>
      <c r="B24" s="5">
        <v>2</v>
      </c>
      <c r="C24" s="5">
        <v>6</v>
      </c>
      <c r="D24" s="5">
        <v>70</v>
      </c>
      <c r="E24" s="5"/>
      <c r="F24" s="5"/>
      <c r="G24" s="5"/>
    </row>
    <row r="25" spans="1:7" x14ac:dyDescent="0.2">
      <c r="A25" s="5">
        <v>1</v>
      </c>
      <c r="B25" s="5">
        <v>2</v>
      </c>
      <c r="C25" s="5">
        <v>8</v>
      </c>
      <c r="D25" s="5">
        <v>50</v>
      </c>
      <c r="E25" s="5"/>
      <c r="F25" s="5"/>
      <c r="G25" s="5"/>
    </row>
    <row r="26" spans="1:7" x14ac:dyDescent="0.2">
      <c r="A26" s="5">
        <v>1</v>
      </c>
      <c r="B26" s="5">
        <v>2</v>
      </c>
      <c r="C26" s="5">
        <v>10</v>
      </c>
      <c r="D26" s="5">
        <v>10</v>
      </c>
      <c r="E26" s="5"/>
      <c r="F26" s="5"/>
      <c r="G26" s="5"/>
    </row>
    <row r="27" spans="1:7" x14ac:dyDescent="0.2">
      <c r="A27" s="5">
        <v>2</v>
      </c>
      <c r="B27" s="5">
        <v>2</v>
      </c>
      <c r="C27" s="5">
        <v>0</v>
      </c>
      <c r="D27" s="5">
        <v>99</v>
      </c>
      <c r="E27" s="5"/>
      <c r="F27" s="5"/>
      <c r="G27" s="5"/>
    </row>
    <row r="28" spans="1:7" x14ac:dyDescent="0.2">
      <c r="A28" s="5">
        <v>2</v>
      </c>
      <c r="B28" s="5">
        <v>2</v>
      </c>
      <c r="C28" s="5">
        <v>2</v>
      </c>
      <c r="D28" s="5">
        <v>95</v>
      </c>
      <c r="E28" s="5"/>
      <c r="F28" s="5"/>
      <c r="G28" s="5"/>
    </row>
    <row r="29" spans="1:7" x14ac:dyDescent="0.2">
      <c r="A29" s="5">
        <v>2</v>
      </c>
      <c r="B29" s="5">
        <v>2</v>
      </c>
      <c r="C29" s="5">
        <v>4</v>
      </c>
      <c r="D29" s="5">
        <v>80</v>
      </c>
      <c r="E29" s="5"/>
      <c r="F29" s="5"/>
      <c r="G29" s="5"/>
    </row>
    <row r="30" spans="1:7" x14ac:dyDescent="0.2">
      <c r="A30" s="5">
        <v>2</v>
      </c>
      <c r="B30" s="5">
        <v>2</v>
      </c>
      <c r="C30" s="5">
        <v>6</v>
      </c>
      <c r="D30" s="5">
        <v>70</v>
      </c>
      <c r="E30" s="5"/>
      <c r="F30" s="5"/>
      <c r="G30" s="5"/>
    </row>
    <row r="31" spans="1:7" x14ac:dyDescent="0.2">
      <c r="A31" s="5">
        <v>2</v>
      </c>
      <c r="B31" s="5">
        <v>2</v>
      </c>
      <c r="C31" s="5">
        <v>8</v>
      </c>
      <c r="D31" s="5">
        <v>50</v>
      </c>
      <c r="E31" s="5"/>
      <c r="F31" s="5"/>
      <c r="G31" s="5"/>
    </row>
    <row r="32" spans="1:7" x14ac:dyDescent="0.2">
      <c r="A32" s="5">
        <v>2</v>
      </c>
      <c r="B32" s="5">
        <v>2</v>
      </c>
      <c r="C32" s="5">
        <v>10</v>
      </c>
      <c r="D32" s="5">
        <v>10</v>
      </c>
      <c r="E32" s="5"/>
      <c r="F32" s="5"/>
      <c r="G32" s="5"/>
    </row>
    <row r="33" spans="1:7" x14ac:dyDescent="0.2">
      <c r="A33" s="27" t="s">
        <v>40</v>
      </c>
      <c r="B33" s="27" t="s">
        <v>40</v>
      </c>
      <c r="C33" s="27" t="s">
        <v>40</v>
      </c>
      <c r="D33" s="5"/>
      <c r="E33" s="5"/>
      <c r="F33" s="5"/>
      <c r="G33" s="5"/>
    </row>
    <row r="34" spans="1:7" x14ac:dyDescent="0.2">
      <c r="A34" s="27" t="s">
        <v>40</v>
      </c>
      <c r="B34" s="27" t="s">
        <v>40</v>
      </c>
      <c r="C34" s="27" t="s">
        <v>40</v>
      </c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</sheetData>
  <mergeCells count="2">
    <mergeCell ref="D6:E6"/>
    <mergeCell ref="D7:E7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1"/>
  <sheetViews>
    <sheetView workbookViewId="0">
      <selection activeCell="E32" sqref="E32"/>
    </sheetView>
  </sheetViews>
  <sheetFormatPr defaultRowHeight="14.25" x14ac:dyDescent="0.2"/>
  <cols>
    <col min="1" max="1" width="10.7109375" style="7" customWidth="1"/>
    <col min="2" max="16384" width="9.140625" style="7"/>
  </cols>
  <sheetData>
    <row r="1" spans="1:20" ht="18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3.25" x14ac:dyDescent="0.3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" x14ac:dyDescent="0.25">
      <c r="A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.75" thickBot="1" x14ac:dyDescent="0.3">
      <c r="A5" s="15" t="s">
        <v>22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5"/>
    </row>
    <row r="6" spans="1:20" ht="18" x14ac:dyDescent="0.25">
      <c r="A6" s="15"/>
      <c r="B6" s="18"/>
      <c r="C6" s="18" t="s">
        <v>24</v>
      </c>
      <c r="D6" s="18"/>
      <c r="E6" s="18"/>
      <c r="F6" s="18" t="s">
        <v>24</v>
      </c>
      <c r="G6" s="18"/>
      <c r="H6" s="18"/>
      <c r="I6" s="18" t="s">
        <v>24</v>
      </c>
      <c r="J6" s="18"/>
      <c r="K6" s="18"/>
      <c r="L6" s="18" t="s">
        <v>24</v>
      </c>
      <c r="M6" s="18"/>
      <c r="N6" s="18"/>
      <c r="O6" s="18" t="s">
        <v>24</v>
      </c>
      <c r="P6" s="18"/>
      <c r="Q6" s="18"/>
      <c r="R6" s="18" t="s">
        <v>24</v>
      </c>
      <c r="S6" s="18"/>
      <c r="T6" s="15" t="s">
        <v>25</v>
      </c>
    </row>
    <row r="7" spans="1:20" ht="18" x14ac:dyDescent="0.25">
      <c r="A7" s="15" t="s">
        <v>26</v>
      </c>
      <c r="B7" s="19"/>
      <c r="C7" s="20"/>
      <c r="D7" s="19"/>
      <c r="E7" s="19"/>
      <c r="F7" s="20"/>
      <c r="G7" s="19"/>
      <c r="H7" s="19"/>
      <c r="I7" s="20"/>
      <c r="J7" s="19"/>
      <c r="K7" s="19"/>
      <c r="L7" s="20"/>
      <c r="M7" s="19"/>
      <c r="N7" s="19"/>
      <c r="O7" s="20"/>
      <c r="P7" s="19"/>
      <c r="Q7" s="19"/>
      <c r="R7" s="20"/>
      <c r="S7" s="19"/>
      <c r="T7" s="15"/>
    </row>
    <row r="8" spans="1:20" ht="18" x14ac:dyDescent="0.25">
      <c r="A8" s="1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5"/>
    </row>
    <row r="9" spans="1:20" ht="18" x14ac:dyDescent="0.25">
      <c r="A9" s="15" t="s">
        <v>27</v>
      </c>
      <c r="B9" s="19"/>
      <c r="C9" s="20"/>
      <c r="D9" s="19"/>
      <c r="E9" s="19"/>
      <c r="F9" s="20"/>
      <c r="G9" s="19"/>
      <c r="H9" s="19"/>
      <c r="I9" s="20"/>
      <c r="J9" s="19"/>
      <c r="K9" s="19"/>
      <c r="L9" s="20"/>
      <c r="M9" s="19"/>
      <c r="N9" s="19"/>
      <c r="O9" s="20"/>
      <c r="P9" s="19"/>
      <c r="Q9" s="19"/>
      <c r="R9" s="20"/>
      <c r="S9" s="19"/>
      <c r="T9" s="15"/>
    </row>
    <row r="10" spans="1:20" ht="18" x14ac:dyDescent="0.25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"/>
    </row>
    <row r="11" spans="1:20" ht="18" x14ac:dyDescent="0.25">
      <c r="A11" s="15" t="s">
        <v>28</v>
      </c>
      <c r="B11" s="19"/>
      <c r="C11" s="20"/>
      <c r="D11" s="19"/>
      <c r="E11" s="19"/>
      <c r="F11" s="20"/>
      <c r="G11" s="19"/>
      <c r="H11" s="19"/>
      <c r="I11" s="20"/>
      <c r="J11" s="19"/>
      <c r="K11" s="19"/>
      <c r="L11" s="20"/>
      <c r="M11" s="19"/>
      <c r="N11" s="19"/>
      <c r="O11" s="20"/>
      <c r="P11" s="19"/>
      <c r="Q11" s="19"/>
      <c r="R11" s="20"/>
      <c r="S11" s="19"/>
      <c r="T11" s="15"/>
    </row>
    <row r="12" spans="1:20" ht="18" x14ac:dyDescent="0.25">
      <c r="A12" s="1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5"/>
    </row>
    <row r="13" spans="1:20" ht="18" x14ac:dyDescent="0.25">
      <c r="A13" s="15" t="s">
        <v>29</v>
      </c>
      <c r="B13" s="19"/>
      <c r="C13" s="20"/>
      <c r="D13" s="19"/>
      <c r="E13" s="19"/>
      <c r="F13" s="20"/>
      <c r="G13" s="19"/>
      <c r="H13" s="19"/>
      <c r="I13" s="20"/>
      <c r="J13" s="19"/>
      <c r="K13" s="19"/>
      <c r="L13" s="20"/>
      <c r="M13" s="19"/>
      <c r="N13" s="19"/>
      <c r="O13" s="20"/>
      <c r="P13" s="19"/>
      <c r="Q13" s="19"/>
      <c r="R13" s="20"/>
      <c r="S13" s="19"/>
      <c r="T13" s="15"/>
    </row>
    <row r="14" spans="1:20" ht="18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5"/>
    </row>
    <row r="15" spans="1:20" ht="18" x14ac:dyDescent="0.25">
      <c r="A15" s="15" t="s">
        <v>30</v>
      </c>
      <c r="B15" s="19"/>
      <c r="C15" s="20"/>
      <c r="D15" s="19"/>
      <c r="E15" s="19"/>
      <c r="F15" s="20"/>
      <c r="G15" s="19"/>
      <c r="H15" s="19"/>
      <c r="I15" s="20"/>
      <c r="J15" s="19"/>
      <c r="K15" s="19"/>
      <c r="L15" s="20"/>
      <c r="M15" s="19"/>
      <c r="N15" s="19"/>
      <c r="O15" s="20"/>
      <c r="P15" s="19"/>
      <c r="Q15" s="19"/>
      <c r="R15" s="20"/>
      <c r="S15" s="19"/>
      <c r="T15" s="15"/>
    </row>
    <row r="16" spans="1:20" ht="18" x14ac:dyDescent="0.25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5"/>
    </row>
    <row r="17" spans="1:20" ht="18" x14ac:dyDescent="0.25">
      <c r="A17" s="15" t="s">
        <v>31</v>
      </c>
      <c r="B17" s="19"/>
      <c r="C17" s="20"/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  <c r="P17" s="19"/>
      <c r="Q17" s="19"/>
      <c r="R17" s="20"/>
      <c r="S17" s="19"/>
      <c r="T17" s="15"/>
    </row>
    <row r="18" spans="1:20" ht="18" x14ac:dyDescent="0.25">
      <c r="A18" s="1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5"/>
    </row>
    <row r="19" spans="1:20" ht="18" x14ac:dyDescent="0.25">
      <c r="A19" s="15" t="s">
        <v>32</v>
      </c>
      <c r="B19" s="19"/>
      <c r="C19" s="20"/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  <c r="P19" s="19"/>
      <c r="Q19" s="19"/>
      <c r="R19" s="20"/>
      <c r="S19" s="19"/>
      <c r="T19" s="15"/>
    </row>
    <row r="20" spans="1:20" ht="18" x14ac:dyDescent="0.25">
      <c r="A20" s="1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5"/>
    </row>
    <row r="21" spans="1:20" ht="18" x14ac:dyDescent="0.25">
      <c r="A21" s="15" t="s">
        <v>33</v>
      </c>
      <c r="B21" s="19"/>
      <c r="C21" s="20"/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  <c r="P21" s="19"/>
      <c r="Q21" s="19"/>
      <c r="R21" s="20"/>
      <c r="S21" s="19"/>
      <c r="T21" s="15"/>
    </row>
    <row r="22" spans="1:20" ht="18.75" thickBot="1" x14ac:dyDescent="0.3">
      <c r="A22" s="1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</row>
    <row r="23" spans="1:20" ht="18" x14ac:dyDescent="0.25">
      <c r="A23" s="15" t="s">
        <v>23</v>
      </c>
      <c r="B23" s="17" t="s">
        <v>34</v>
      </c>
      <c r="C23" s="17" t="s">
        <v>35</v>
      </c>
      <c r="D23" s="17" t="s">
        <v>34</v>
      </c>
      <c r="E23" s="17" t="s">
        <v>34</v>
      </c>
      <c r="F23" s="17" t="s">
        <v>35</v>
      </c>
      <c r="G23" s="17" t="s">
        <v>34</v>
      </c>
      <c r="H23" s="17" t="s">
        <v>34</v>
      </c>
      <c r="I23" s="17" t="s">
        <v>35</v>
      </c>
      <c r="J23" s="17" t="s">
        <v>34</v>
      </c>
      <c r="K23" s="17" t="s">
        <v>34</v>
      </c>
      <c r="L23" s="17" t="s">
        <v>35</v>
      </c>
      <c r="M23" s="17" t="s">
        <v>34</v>
      </c>
      <c r="N23" s="17" t="s">
        <v>34</v>
      </c>
      <c r="O23" s="17" t="s">
        <v>35</v>
      </c>
      <c r="P23" s="17" t="s">
        <v>34</v>
      </c>
      <c r="Q23" s="17" t="s">
        <v>34</v>
      </c>
      <c r="R23" s="17" t="s">
        <v>35</v>
      </c>
      <c r="S23" s="17" t="s">
        <v>34</v>
      </c>
      <c r="T23" s="15" t="s">
        <v>46</v>
      </c>
    </row>
    <row r="24" spans="1:20" ht="18" x14ac:dyDescent="0.2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 x14ac:dyDescent="0.25">
      <c r="A27" s="15"/>
      <c r="B27" s="23"/>
      <c r="C27" s="15"/>
      <c r="D27" s="15" t="s">
        <v>36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 x14ac:dyDescent="0.25">
      <c r="A28" s="15"/>
      <c r="B28" s="24"/>
      <c r="C28" s="15"/>
      <c r="D28" s="15" t="s">
        <v>37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31" spans="1:20" x14ac:dyDescent="0.2">
      <c r="B31" s="60"/>
      <c r="C31" s="60"/>
      <c r="D31" s="60"/>
      <c r="E31" s="60"/>
      <c r="F31" s="60"/>
    </row>
  </sheetData>
  <mergeCells count="1">
    <mergeCell ref="B31:F31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"/>
  <sheetViews>
    <sheetView workbookViewId="0">
      <selection activeCell="H11" sqref="H11"/>
    </sheetView>
  </sheetViews>
  <sheetFormatPr defaultRowHeight="12.75" x14ac:dyDescent="0.2"/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5</v>
      </c>
      <c r="G1" t="s">
        <v>6</v>
      </c>
      <c r="H1" t="s">
        <v>4</v>
      </c>
      <c r="I1" s="3" t="s">
        <v>9</v>
      </c>
      <c r="J1" t="s">
        <v>10</v>
      </c>
      <c r="K1" t="s">
        <v>7</v>
      </c>
      <c r="L1" t="s">
        <v>8</v>
      </c>
      <c r="M1">
        <f>Udfyldelse!$G$13</f>
        <v>0</v>
      </c>
    </row>
    <row r="2" spans="1:13" x14ac:dyDescent="0.2">
      <c r="A2" s="1">
        <f>Udfyldelse!$A$4</f>
        <v>0</v>
      </c>
      <c r="B2" s="1">
        <f>Udfyldelse!$B$4</f>
        <v>0</v>
      </c>
      <c r="C2" s="2">
        <f>Udfyldelse!$A$7</f>
        <v>0</v>
      </c>
      <c r="D2">
        <f>Udfyldelse!$B$7</f>
        <v>0</v>
      </c>
      <c r="E2">
        <f>Udfyldelse!$C$7</f>
        <v>0</v>
      </c>
      <c r="F2">
        <f>Udfyldelse!A14</f>
        <v>0</v>
      </c>
      <c r="G2">
        <f>Udfyldelse!B14</f>
        <v>0</v>
      </c>
      <c r="H2">
        <f>Udfyldelse!C14</f>
        <v>0</v>
      </c>
      <c r="I2" s="3"/>
      <c r="J2">
        <f>Udfyldelse!D14</f>
        <v>0</v>
      </c>
      <c r="K2">
        <f>Udfyldelse!E14</f>
        <v>0</v>
      </c>
      <c r="L2">
        <f>Udfyldelse!F14</f>
        <v>0</v>
      </c>
      <c r="M2">
        <f>Udfyldelse!G14</f>
        <v>0</v>
      </c>
    </row>
    <row r="3" spans="1:13" x14ac:dyDescent="0.2">
      <c r="A3" s="1"/>
      <c r="B3" s="1"/>
      <c r="C3" s="2"/>
      <c r="I3" s="3"/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F270C15596F9E41A8D506C940937C7A" ma:contentTypeVersion="97" ma:contentTypeDescription="Contenttype til binære filer der bliver publiceret på Landbrugsinfo" ma:contentTypeScope="" ma:versionID="8b4c112b0930e8c1a9606491bdb30245">
  <xsd:schema xmlns:xsd="http://www.w3.org/2001/XMLSchema" xmlns:xs="http://www.w3.org/2001/XMLSchema" xmlns:p="http://schemas.microsoft.com/office/2006/metadata/properties" xmlns:ns1="http://schemas.microsoft.com/sharepoint/v3" xmlns:ns2="7a2d3802-122d-4d2d-b9c3-5fccd72b6c85" xmlns:ns3="5aa14257-579e-4a1f-bbbb-3c8dd7393476" xmlns:ns4="29768878-d40f-4ab8-a915-2fa33c6cd90a" xmlns:ns5="303eeafb-7dff-46db-9396-e9c651f530ea" targetNamespace="http://schemas.microsoft.com/office/2006/metadata/properties" ma:root="true" ma:fieldsID="243e4a86141123c304a5064bd243a469" ns1:_="" ns2:_="" ns3:_="" ns4:_="" ns5:_="">
    <xsd:import namespace="http://schemas.microsoft.com/sharepoint/v3"/>
    <xsd:import namespace="7a2d3802-122d-4d2d-b9c3-5fccd72b6c85"/>
    <xsd:import namespace="5aa14257-579e-4a1f-bbbb-3c8dd7393476"/>
    <xsd:import namespace="29768878-d40f-4ab8-a915-2fa33c6cd90a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4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4:WebInfoLawCodes" minOccurs="0"/>
                <xsd:element ref="ns4:Afrapportering" minOccurs="0"/>
                <xsd:element ref="ns3:Kontaktpersoner" minOccurs="0"/>
                <xsd:element ref="ns3:Skribenter" minOccurs="0"/>
                <xsd:element ref="ns4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internalName="DynamicPublishingContent5">
      <xsd:simpleType>
        <xsd:restriction base="dms:Unknown"/>
      </xsd:simpleType>
    </xsd:element>
    <xsd:element name="DynamicPublishingContent6" ma:index="60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1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2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3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4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5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6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7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8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d3802-122d-4d2d-b9c3-5fccd72b6c85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2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3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4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5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7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8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8878-d40f-4ab8-a915-2fa33c6cd90a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6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9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3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4" nillable="true" ma:displayName="Bevillingsår" ma:decimals="0" ma:internalName="FinanceYear">
      <xsd:simpleType>
        <xsd:restriction base="dms:Number"/>
      </xsd:simpleType>
    </xsd:element>
    <xsd:element name="WebInfoLawCodes" ma:index="75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6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0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1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InfoSubjects xmlns="7a2d3802-122d-4d2d-b9c3-5fccd72b6c85" xsi:nil="true"/>
    <DynamicPublishingContent11 xmlns="http://schemas.microsoft.com/sharepoint/v3" xsi:nil="true"/>
    <DynamicPublishingContent14 xmlns="http://schemas.microsoft.com/sharepoint/v3" xsi:nil="true"/>
    <EnclosureFor xmlns="7a2d3802-122d-4d2d-b9c3-5fccd72b6c85">
      <Url xsi:nil="true"/>
      <Description xsi:nil="true"/>
    </EnclosureFor>
    <ProjectID xmlns="29768878-d40f-4ab8-a915-2fa33c6cd90a" xsi:nil="true"/>
    <Ansvarligafdeling xmlns="7a2d3802-122d-4d2d-b9c3-5fccd72b6c85">33</Ansvarligafdeling>
    <Arkiveringsdato xmlns="7a2d3802-122d-4d2d-b9c3-5fccd72b6c85">2019-09-18T22:00:00+00:00</Arkiveringsdato>
    <HideInRollups xmlns="7a2d3802-122d-4d2d-b9c3-5fccd72b6c85">true</HideInRollups>
    <NetSkabelonValue xmlns="7a2d3802-122d-4d2d-b9c3-5fccd72b6c85" xsi:nil="true"/>
    <PermalinkID xmlns="7a2d3802-122d-4d2d-b9c3-5fccd72b6c85">fd8d6224-8a21-4669-a1ae-d0456262b316</PermalinkID>
    <Bevillingsgivere xmlns="29768878-d40f-4ab8-a915-2fa33c6cd90a" xsi:nil="true"/>
    <PublishingRollupImage xmlns="http://schemas.microsoft.com/sharepoint/v3" xsi:nil="true"/>
    <Projekter xmlns="7a2d3802-122d-4d2d-b9c3-5fccd72b6c85" xsi:nil="true"/>
    <Revisionsdato xmlns="5aa14257-579e-4a1f-bbbb-3c8dd7393476">2017-09-19T08:20:00+00:00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IsHiddenFromRollup xmlns="7a2d3802-122d-4d2d-b9c3-5fccd72b6c85">1</IsHiddenFromRollup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HitCount xmlns="7a2d3802-122d-4d2d-b9c3-5fccd72b6c85">0</HitCount>
    <DynamicPublishingContent7 xmlns="http://schemas.microsoft.com/sharepoint/v3" xsi:nil="true"/>
    <DynamicPublishingContent6 xmlns="http://schemas.microsoft.com/sharepoint/v3" xsi:nil="true"/>
    <FinanceYear xmlns="29768878-d40f-4ab8-a915-2fa33c6cd90a" xsi:nil="true"/>
    <Bekraeftelsesdato xmlns="5aa14257-579e-4a1f-bbbb-3c8dd7393476">2018-09-11T12:11:23+00:00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2015-05-20T22:00:00+00:00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idp|lcbfm@prod.dli</DisplayName>
        <AccountId>17494</AccountId>
        <AccountType/>
      </UserInfo>
    </Forfattere>
    <Afsender xmlns="7a2d3802-122d-4d2d-b9c3-5fccd72b6c85">2</Afsender>
    <DynamicPublishingContent3 xmlns="http://schemas.microsoft.com/sharepoint/v3" xsi:nil="true"/>
    <Sorteringsorden xmlns="5aa14257-579e-4a1f-bbbb-3c8dd7393476" xsi:nil="true"/>
    <WebInfoMultiSelect xmlns="29768878-d40f-4ab8-a915-2fa33c6cd90a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Afrapportering xmlns="29768878-d40f-4ab8-a915-2fa33c6cd90a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7a2d3802-122d-4d2d-b9c3-5fccd72b6c85">/planteavl/informationsserier/forsoegsmeddelelser/hj03-003.xls</GammelURL>
    <PublishingContactPicture xmlns="http://schemas.microsoft.com/sharepoint/v3">
      <Url xsi:nil="true"/>
      <Description xsi:nil="true"/>
    </PublishingContactPicture>
    <Informationsserie xmlns="5aa14257-579e-4a1f-bbbb-3c8dd7393476" xsi:nil="true"/>
    <WebInfoLawCodes xmlns="29768878-d40f-4ab8-a915-2fa33c6cd90a" xsi:nil="true"/>
    <PublishingStartDate xmlns="http://schemas.microsoft.com/sharepoint/v3" xsi:nil="true"/>
    <TaksonomiTaxHTField0 xmlns="29768878-d40f-4ab8-a915-2fa33c6cd90a">
      <Terms xmlns="http://schemas.microsoft.com/office/infopath/2007/PartnerControls"/>
    </TaksonomiTaxHTField0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Rettighedsgruppe xmlns="7a2d3802-122d-4d2d-b9c3-5fccd72b6c85">1</Rettighedsgruppe>
    <Ingen_x0020_besked_x0020_ved_x0020_arkivering xmlns="7a2d3802-122d-4d2d-b9c3-5fccd72b6c85">false</Ingen_x0020_besked_x0020_ved_x0020_arkivering>
    <TaxCatchAll xmlns="303eeafb-7dff-46db-9396-e9c651f530ea"/>
    <Comments xmlns="http://schemas.microsoft.com/sharepoint/v3" xsi:nil="true"/>
    <Nummer xmlns="5aa14257-579e-4a1f-bbbb-3c8dd7393476" xsi:nil="true"/>
  </documentManagement>
</p:properties>
</file>

<file path=customXml/itemProps1.xml><?xml version="1.0" encoding="utf-8"?>
<ds:datastoreItem xmlns:ds="http://schemas.openxmlformats.org/officeDocument/2006/customXml" ds:itemID="{3DAC8AE6-C9F0-4CC8-B9F0-53280CCFCE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A7D95-6FAF-423B-8226-AF26B4EA54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2F84D81-D5DF-4951-A76E-EA5CC7E66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2d3802-122d-4d2d-b9c3-5fccd72b6c85"/>
    <ds:schemaRef ds:uri="5aa14257-579e-4a1f-bbbb-3c8dd7393476"/>
    <ds:schemaRef ds:uri="29768878-d40f-4ab8-a915-2fa33c6cd90a"/>
    <ds:schemaRef ds:uri="303eeafb-7dff-46db-9396-e9c651f53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C96F6B-38B8-4C06-AC6C-7500832FDFD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08988C1-628D-4F0D-9BEA-2247FAB0BF5F}">
  <ds:schemaRefs>
    <ds:schemaRef ds:uri="http://schemas.microsoft.com/office/2006/metadata/properties"/>
    <ds:schemaRef ds:uri="http://schemas.microsoft.com/office/infopath/2007/PartnerControls"/>
    <ds:schemaRef ds:uri="7a2d3802-122d-4d2d-b9c3-5fccd72b6c85"/>
    <ds:schemaRef ds:uri="http://schemas.microsoft.com/sharepoint/v3"/>
    <ds:schemaRef ds:uri="29768878-d40f-4ab8-a915-2fa33c6cd90a"/>
    <ds:schemaRef ds:uri="5aa14257-579e-4a1f-bbbb-3c8dd7393476"/>
    <ds:schemaRef ds:uri="303eeafb-7dff-46db-9396-e9c651f530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Udfyldelse</vt:lpstr>
      <vt:lpstr>Kalibrering</vt:lpstr>
      <vt:lpstr>Eksempel</vt:lpstr>
      <vt:lpstr>Skitse</vt:lpstr>
      <vt:lpstr>SAS import</vt:lpstr>
    </vt:vector>
  </TitlesOfParts>
  <Company>Dansk Landbrugsrådgivning, Landscentret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Jens Erik Jensen</dc:creator>
  <cp:lastModifiedBy>Anna Kirstine Myllerup</cp:lastModifiedBy>
  <cp:lastPrinted>2023-12-19T13:31:34Z</cp:lastPrinted>
  <dcterms:created xsi:type="dcterms:W3CDTF">2005-10-10T11:47:56Z</dcterms:created>
  <dcterms:modified xsi:type="dcterms:W3CDTF">2024-01-03T10:13:25Z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0x010100C568DB52D9D0A14D9B2FDCC96666E9F2007948130EC3DB064584E219954237AF3900242457EFB8B24247815D688C526CD44D00C26A9DBCB02B5C4DA1F017B836C045C00060750ADE2E6249BABB5C6118FC133DE800AF2E6DC7107240CAAE62CB7A7C0C31000010E3BC6B0CD5E54C9CDDF5648C51D9EA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Jens Erik Jensen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xd_Signature">
    <vt:lpwstr/>
  </property>
  <property fmtid="{D5CDD505-2E9C-101B-9397-08002B2CF9AE}" pid="12" name="Afgiftsfonde">
    <vt:lpwstr/>
  </property>
  <property fmtid="{D5CDD505-2E9C-101B-9397-08002B2CF9AE}" pid="13" name="xd_ProgID">
    <vt:lpwstr/>
  </property>
  <property fmtid="{D5CDD505-2E9C-101B-9397-08002B2CF9AE}" pid="14" name="display_urn:schemas-microsoft-com:office:office#Author">
    <vt:lpwstr>PROD\administrator</vt:lpwstr>
  </property>
  <property fmtid="{D5CDD505-2E9C-101B-9397-08002B2CF9AE}" pid="15" name="_SourceUrl">
    <vt:lpwstr/>
  </property>
  <property fmtid="{D5CDD505-2E9C-101B-9397-08002B2CF9AE}" pid="16" name="PublishingPageLayout">
    <vt:lpwstr/>
  </property>
  <property fmtid="{D5CDD505-2E9C-101B-9397-08002B2CF9AE}" pid="17" name="display_urn:schemas-microsoft-com:office:office#Editor">
    <vt:lpwstr>Lotte Buchtrup Hornbek (FMP)</vt:lpwstr>
  </property>
  <property fmtid="{D5CDD505-2E9C-101B-9397-08002B2CF9AE}" pid="18" name="TemplateUrl">
    <vt:lpwstr/>
  </property>
  <property fmtid="{D5CDD505-2E9C-101B-9397-08002B2CF9AE}" pid="19" name="ContentType">
    <vt:lpwstr>Landbrugsinfo Binær Fil</vt:lpwstr>
  </property>
  <property fmtid="{D5CDD505-2E9C-101B-9397-08002B2CF9AE}" pid="20" name="_dlc_DocId">
    <vt:lpwstr>LBINFO-2910-94</vt:lpwstr>
  </property>
  <property fmtid="{D5CDD505-2E9C-101B-9397-08002B2CF9AE}" pid="21" name="_dlc_DocIdUrl">
    <vt:lpwstr>https://www.landbrugsinfo.dk/Planteavl/Landsforsoeg-og-resultater/Kvalitet-i-Landsforsoegene/_layouts/DocIdRedir.aspx?ID=LBINFO-2910-94, LBINFO-2910-94</vt:lpwstr>
  </property>
  <property fmtid="{D5CDD505-2E9C-101B-9397-08002B2CF9AE}" pid="22" name="_dlc_DocIdItemGuid">
    <vt:lpwstr>bba1bac5-a0e4-49c4-834b-73867c93490c</vt:lpwstr>
  </property>
  <property fmtid="{D5CDD505-2E9C-101B-9397-08002B2CF9AE}" pid="23" name="Taksonomi">
    <vt:lpwstr/>
  </property>
  <property fmtid="{D5CDD505-2E9C-101B-9397-08002B2CF9AE}" pid="24" name="display_urn:schemas-microsoft-com:office:office#Forfattere">
    <vt:lpwstr>Birgitte Feld Mikkelsen (lcbfm)</vt:lpwstr>
  </property>
</Properties>
</file>