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arketing&amp;Fagkom\02_Digital Udvikling\02 landbrugsinfo_drift\2021\Heste\stambogsforing_registrering\#15_juni_arsstatistikken_stambogsforing\"/>
    </mc:Choice>
  </mc:AlternateContent>
  <xr:revisionPtr revIDLastSave="0" documentId="13_ncr:1_{9450CD76-8023-46CE-ABC4-3FF46C9601E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86" i="1" l="1"/>
  <c r="K1586" i="1" s="1"/>
  <c r="G1586" i="1"/>
  <c r="H1586" i="1"/>
  <c r="I1586" i="1"/>
  <c r="J1586" i="1"/>
  <c r="L1586" i="1"/>
  <c r="E1586" i="1"/>
  <c r="F1007" i="1"/>
  <c r="K1007" i="1" s="1"/>
  <c r="G1007" i="1"/>
  <c r="H1007" i="1"/>
  <c r="I1007" i="1"/>
  <c r="J1007" i="1"/>
  <c r="L1007" i="1"/>
  <c r="M1007" i="1"/>
  <c r="E1007" i="1"/>
  <c r="F896" i="1"/>
  <c r="G896" i="1"/>
  <c r="H896" i="1"/>
  <c r="I896" i="1"/>
  <c r="J896" i="1"/>
  <c r="L896" i="1"/>
  <c r="M896" i="1"/>
  <c r="E896" i="1"/>
  <c r="F870" i="1"/>
  <c r="K870" i="1" s="1"/>
  <c r="G870" i="1"/>
  <c r="H870" i="1"/>
  <c r="I870" i="1"/>
  <c r="J870" i="1"/>
  <c r="L870" i="1"/>
  <c r="M870" i="1"/>
  <c r="E870" i="1"/>
  <c r="F855" i="1"/>
  <c r="G855" i="1"/>
  <c r="H855" i="1"/>
  <c r="I855" i="1"/>
  <c r="J855" i="1"/>
  <c r="L855" i="1"/>
  <c r="M855" i="1"/>
  <c r="E855" i="1"/>
  <c r="F804" i="1"/>
  <c r="G804" i="1"/>
  <c r="H804" i="1"/>
  <c r="I804" i="1"/>
  <c r="J804" i="1"/>
  <c r="L804" i="1"/>
  <c r="M804" i="1"/>
  <c r="E804" i="1"/>
  <c r="F698" i="1"/>
  <c r="K698" i="1" s="1"/>
  <c r="G698" i="1"/>
  <c r="H698" i="1"/>
  <c r="I698" i="1"/>
  <c r="J698" i="1"/>
  <c r="L698" i="1"/>
  <c r="M698" i="1"/>
  <c r="E698" i="1"/>
  <c r="F679" i="1"/>
  <c r="K679" i="1" s="1"/>
  <c r="G679" i="1"/>
  <c r="H679" i="1"/>
  <c r="I679" i="1"/>
  <c r="J679" i="1"/>
  <c r="L679" i="1"/>
  <c r="M679" i="1"/>
  <c r="E679" i="1"/>
  <c r="F658" i="1"/>
  <c r="G658" i="1"/>
  <c r="H658" i="1"/>
  <c r="I658" i="1"/>
  <c r="J658" i="1"/>
  <c r="L658" i="1"/>
  <c r="M658" i="1"/>
  <c r="E658" i="1"/>
  <c r="F617" i="1"/>
  <c r="G617" i="1"/>
  <c r="H617" i="1"/>
  <c r="I617" i="1"/>
  <c r="J617" i="1"/>
  <c r="L617" i="1"/>
  <c r="M617" i="1"/>
  <c r="E617" i="1"/>
  <c r="F597" i="1"/>
  <c r="G597" i="1"/>
  <c r="H597" i="1"/>
  <c r="I597" i="1"/>
  <c r="J597" i="1"/>
  <c r="L597" i="1"/>
  <c r="M597" i="1"/>
  <c r="E597" i="1"/>
  <c r="M582" i="1"/>
  <c r="F582" i="1"/>
  <c r="G582" i="1"/>
  <c r="H582" i="1"/>
  <c r="I582" i="1"/>
  <c r="J582" i="1"/>
  <c r="K582" i="1"/>
  <c r="L582" i="1"/>
  <c r="E582" i="1"/>
  <c r="F578" i="1"/>
  <c r="G578" i="1"/>
  <c r="H578" i="1"/>
  <c r="I578" i="1"/>
  <c r="J578" i="1"/>
  <c r="L578" i="1"/>
  <c r="M578" i="1"/>
  <c r="E578" i="1"/>
  <c r="F498" i="1"/>
  <c r="G498" i="1"/>
  <c r="H498" i="1"/>
  <c r="I498" i="1"/>
  <c r="J498" i="1"/>
  <c r="L498" i="1"/>
  <c r="M498" i="1"/>
  <c r="E498" i="1"/>
  <c r="F459" i="1"/>
  <c r="G459" i="1"/>
  <c r="H459" i="1"/>
  <c r="I459" i="1"/>
  <c r="J459" i="1"/>
  <c r="L459" i="1"/>
  <c r="M459" i="1"/>
  <c r="E459" i="1"/>
  <c r="F438" i="1"/>
  <c r="G438" i="1"/>
  <c r="H438" i="1"/>
  <c r="I438" i="1"/>
  <c r="J438" i="1"/>
  <c r="L438" i="1"/>
  <c r="M438" i="1"/>
  <c r="E438" i="1"/>
  <c r="F430" i="1"/>
  <c r="G430" i="1"/>
  <c r="H430" i="1"/>
  <c r="I430" i="1"/>
  <c r="J430" i="1"/>
  <c r="L430" i="1"/>
  <c r="M430" i="1"/>
  <c r="E430" i="1"/>
  <c r="F405" i="1"/>
  <c r="G405" i="1"/>
  <c r="H405" i="1"/>
  <c r="I405" i="1"/>
  <c r="J405" i="1"/>
  <c r="L405" i="1"/>
  <c r="M405" i="1"/>
  <c r="E405" i="1"/>
  <c r="F360" i="1"/>
  <c r="G360" i="1"/>
  <c r="H360" i="1"/>
  <c r="I360" i="1"/>
  <c r="J360" i="1"/>
  <c r="L360" i="1"/>
  <c r="M360" i="1"/>
  <c r="E360" i="1"/>
  <c r="F53" i="1"/>
  <c r="K53" i="1" s="1"/>
  <c r="G53" i="1"/>
  <c r="H53" i="1"/>
  <c r="I53" i="1"/>
  <c r="J53" i="1"/>
  <c r="L53" i="1"/>
  <c r="M53" i="1"/>
  <c r="E53" i="1"/>
  <c r="F45" i="1"/>
  <c r="G45" i="1"/>
  <c r="H45" i="1"/>
  <c r="I45" i="1"/>
  <c r="J45" i="1"/>
  <c r="L45" i="1"/>
  <c r="M45" i="1"/>
  <c r="E45" i="1"/>
  <c r="F31" i="1"/>
  <c r="G31" i="1"/>
  <c r="H31" i="1"/>
  <c r="I31" i="1"/>
  <c r="J31" i="1"/>
  <c r="L31" i="1"/>
  <c r="M31" i="1"/>
  <c r="E31" i="1"/>
  <c r="F14" i="1"/>
  <c r="K14" i="1" s="1"/>
  <c r="G14" i="1"/>
  <c r="H14" i="1"/>
  <c r="I14" i="1"/>
  <c r="J14" i="1"/>
  <c r="L14" i="1"/>
  <c r="M14" i="1"/>
  <c r="E14" i="1"/>
  <c r="K896" i="1" l="1"/>
  <c r="K855" i="1"/>
  <c r="K804" i="1"/>
  <c r="K438" i="1"/>
  <c r="K617" i="1"/>
  <c r="K658" i="1"/>
  <c r="K597" i="1"/>
  <c r="K31" i="1"/>
  <c r="K45" i="1"/>
  <c r="K459" i="1"/>
  <c r="K578" i="1"/>
  <c r="K498" i="1"/>
  <c r="K430" i="1"/>
  <c r="K405" i="1"/>
  <c r="K360" i="1"/>
</calcChain>
</file>

<file path=xl/sharedStrings.xml><?xml version="1.0" encoding="utf-8"?>
<sst xmlns="http://schemas.openxmlformats.org/spreadsheetml/2006/main" count="4603" uniqueCount="2430">
  <si>
    <t>AAR</t>
  </si>
  <si>
    <t>AVL_FORKORTELSE</t>
  </si>
  <si>
    <t>AH</t>
  </si>
  <si>
    <t>SH 1013</t>
  </si>
  <si>
    <t xml:space="preserve">DARTAN </t>
  </si>
  <si>
    <t>AA 1010</t>
  </si>
  <si>
    <t xml:space="preserve">ECUADOR VRÅ AA </t>
  </si>
  <si>
    <t>616006580024299</t>
  </si>
  <si>
    <t xml:space="preserve">EFEKT </t>
  </si>
  <si>
    <t>SH 1007</t>
  </si>
  <si>
    <t xml:space="preserve">EXCELLENT BAJAR </t>
  </si>
  <si>
    <t>SH 1011</t>
  </si>
  <si>
    <t xml:space="preserve">GHAZZLAN </t>
  </si>
  <si>
    <t>SH 1015</t>
  </si>
  <si>
    <t xml:space="preserve">MIRACULIX </t>
  </si>
  <si>
    <t>SH 1016</t>
  </si>
  <si>
    <t xml:space="preserve">SIGLA </t>
  </si>
  <si>
    <t>703001402400506</t>
  </si>
  <si>
    <t xml:space="preserve">2239 KUHAINLAN-AFAS I-CZ/ORKAN </t>
  </si>
  <si>
    <t>BE</t>
  </si>
  <si>
    <t>BEH 1997</t>
  </si>
  <si>
    <t xml:space="preserve">BAKKEGÅRDENS KURT </t>
  </si>
  <si>
    <t>BEH 1972</t>
  </si>
  <si>
    <t xml:space="preserve">BAS VAN'T KORTSTUK </t>
  </si>
  <si>
    <t>BEH 1977</t>
  </si>
  <si>
    <t xml:space="preserve">CLEMENS AF ILLERUP </t>
  </si>
  <si>
    <t>BEH 1996</t>
  </si>
  <si>
    <t xml:space="preserve">CODY AF ILLERUP </t>
  </si>
  <si>
    <t>BEH 1998</t>
  </si>
  <si>
    <t xml:space="preserve">FØNIKS AF SOLHØJ </t>
  </si>
  <si>
    <t>BEH 1975</t>
  </si>
  <si>
    <t xml:space="preserve">JACOB AF ENGHAVEGÅRD </t>
  </si>
  <si>
    <t>BEH 1992</t>
  </si>
  <si>
    <t xml:space="preserve">JASON AF BOMLUND </t>
  </si>
  <si>
    <t>BEH 1994</t>
  </si>
  <si>
    <t xml:space="preserve">MATS VAN BAARLE </t>
  </si>
  <si>
    <t>BEH 1991</t>
  </si>
  <si>
    <t xml:space="preserve">MATTO VAN'T RIETENHOF </t>
  </si>
  <si>
    <t>BEH 1961</t>
  </si>
  <si>
    <t xml:space="preserve">MAX VAN'T LEEGGOED </t>
  </si>
  <si>
    <t>BEH 1988</t>
  </si>
  <si>
    <t xml:space="preserve">MOSEGÅRDS JUST </t>
  </si>
  <si>
    <t>BEH 1984</t>
  </si>
  <si>
    <t xml:space="preserve">QUINTUS VAN HET GROOTVELT </t>
  </si>
  <si>
    <t>BEH 1995</t>
  </si>
  <si>
    <t xml:space="preserve">SAMSON AF SØTOFTE </t>
  </si>
  <si>
    <t>BEH 1993</t>
  </si>
  <si>
    <t xml:space="preserve">TOM VAN DE KANNELUST </t>
  </si>
  <si>
    <t>CO</t>
  </si>
  <si>
    <t>CH 122</t>
  </si>
  <si>
    <t xml:space="preserve">AC-SHERMAN (Æ) AF ENGVANG </t>
  </si>
  <si>
    <t>CH 115</t>
  </si>
  <si>
    <t xml:space="preserve">FREDERIKSMINDE MADDYSON </t>
  </si>
  <si>
    <t>CH 121</t>
  </si>
  <si>
    <t xml:space="preserve">FREDERIKSMINDE MILTON </t>
  </si>
  <si>
    <t>CH 113</t>
  </si>
  <si>
    <t xml:space="preserve">KILPATRICK BOY </t>
  </si>
  <si>
    <t>1011 CPS</t>
  </si>
  <si>
    <t xml:space="preserve">KINGSTOWN BOY </t>
  </si>
  <si>
    <t>208333CO1701038</t>
  </si>
  <si>
    <t xml:space="preserve">LANGTOFTEGÅRD MARCO </t>
  </si>
  <si>
    <t>CH 120</t>
  </si>
  <si>
    <t xml:space="preserve">NYHOLTS LACOUR </t>
  </si>
  <si>
    <t>CH 105</t>
  </si>
  <si>
    <t xml:space="preserve">STERNBERGS LARRY JUNIOR </t>
  </si>
  <si>
    <t>CH 110</t>
  </si>
  <si>
    <t xml:space="preserve">STERNBERGS MARVIN </t>
  </si>
  <si>
    <t>RC 114</t>
  </si>
  <si>
    <t xml:space="preserve">ÖNNARPS ORCAN </t>
  </si>
  <si>
    <t>RCB 9</t>
  </si>
  <si>
    <t xml:space="preserve">ÖNNARPS PRIMÖR </t>
  </si>
  <si>
    <t>DP</t>
  </si>
  <si>
    <t>DAH 93</t>
  </si>
  <si>
    <t xml:space="preserve">EDALS VAGANT </t>
  </si>
  <si>
    <t>DAH 94</t>
  </si>
  <si>
    <t xml:space="preserve">SHILSTONE ROCKS BAROLO </t>
  </si>
  <si>
    <t>DAH 87</t>
  </si>
  <si>
    <t xml:space="preserve">SKOVBRYNET'S FANTAST </t>
  </si>
  <si>
    <t>208333DP1602325</t>
  </si>
  <si>
    <t xml:space="preserve">SKOVLYETS DARIO Z </t>
  </si>
  <si>
    <t>DAH 88</t>
  </si>
  <si>
    <t xml:space="preserve">STJÄRNSUNDS HIGHSTAR </t>
  </si>
  <si>
    <t>DV</t>
  </si>
  <si>
    <t>DVH 1244</t>
  </si>
  <si>
    <t xml:space="preserve">ACTION MAN ASK Z </t>
  </si>
  <si>
    <t>DE431310705003</t>
  </si>
  <si>
    <t xml:space="preserve">ALL STAR </t>
  </si>
  <si>
    <t>528003 05.04946</t>
  </si>
  <si>
    <t xml:space="preserve">AMPÈRE </t>
  </si>
  <si>
    <t>DVH 1329</t>
  </si>
  <si>
    <t xml:space="preserve">AMPERIO </t>
  </si>
  <si>
    <t>DVH 1182</t>
  </si>
  <si>
    <t xml:space="preserve">ANTOBELLO </t>
  </si>
  <si>
    <t>528003199806577</t>
  </si>
  <si>
    <t xml:space="preserve">ARD VDL DOUGLAS </t>
  </si>
  <si>
    <t>528003 05.09310</t>
  </si>
  <si>
    <t xml:space="preserve">AREZZO VDL </t>
  </si>
  <si>
    <t>DE421000203303</t>
  </si>
  <si>
    <t xml:space="preserve">ASCA Z </t>
  </si>
  <si>
    <t>528003201300308</t>
  </si>
  <si>
    <t xml:space="preserve">ASGARD'S IBIZA </t>
  </si>
  <si>
    <t>DVH 1330</t>
  </si>
  <si>
    <t xml:space="preserve">ATTERUPGAARDS BARCELO </t>
  </si>
  <si>
    <t>DVH 887</t>
  </si>
  <si>
    <t xml:space="preserve">BACCARAT XX </t>
  </si>
  <si>
    <t>DVH 1024</t>
  </si>
  <si>
    <t xml:space="preserve">BALOU DU ROUET </t>
  </si>
  <si>
    <t>DE418184046611</t>
  </si>
  <si>
    <t xml:space="preserve">BALOUTAIRE PS </t>
  </si>
  <si>
    <t>528003 06.08516</t>
  </si>
  <si>
    <t xml:space="preserve">BALTIC VDL </t>
  </si>
  <si>
    <t>DVH 1224</t>
  </si>
  <si>
    <t xml:space="preserve">BARON </t>
  </si>
  <si>
    <t>DE343430476299</t>
  </si>
  <si>
    <t xml:space="preserve">BELISSIMO M </t>
  </si>
  <si>
    <t>DE431315131304</t>
  </si>
  <si>
    <t xml:space="preserve">BENETTON DREAM </t>
  </si>
  <si>
    <t>056002W00199261</t>
  </si>
  <si>
    <t xml:space="preserve">BENTLEY VD HEFFINCK </t>
  </si>
  <si>
    <t>DE443430800311</t>
  </si>
  <si>
    <t xml:space="preserve">BERNAY </t>
  </si>
  <si>
    <t>528003 03.12838</t>
  </si>
  <si>
    <t xml:space="preserve">BIG STAR </t>
  </si>
  <si>
    <t>DVH 1316</t>
  </si>
  <si>
    <t xml:space="preserve">BJERGLUNDS QUANDILLO </t>
  </si>
  <si>
    <t>DVH 1365</t>
  </si>
  <si>
    <t xml:space="preserve">BLUE HORS DALIAN </t>
  </si>
  <si>
    <t>DVE 1078</t>
  </si>
  <si>
    <t xml:space="preserve">BLUE HORS DON OLYMBRIO </t>
  </si>
  <si>
    <t>DVE 690</t>
  </si>
  <si>
    <t xml:space="preserve">BLUE HORS DON SCHUFRO </t>
  </si>
  <si>
    <t>DVH 1202</t>
  </si>
  <si>
    <t xml:space="preserve">BLUE HORS DREAMLINE </t>
  </si>
  <si>
    <t>DVH 1178</t>
  </si>
  <si>
    <t xml:space="preserve">BLUE HORS FARRELL </t>
  </si>
  <si>
    <t>DVH 1258</t>
  </si>
  <si>
    <t xml:space="preserve">BLUE HORS FIFTY CENT </t>
  </si>
  <si>
    <t>DVH 1363</t>
  </si>
  <si>
    <t xml:space="preserve">BLUE HORS FORTRON </t>
  </si>
  <si>
    <t>DVH 1350</t>
  </si>
  <si>
    <t xml:space="preserve">BLUE HORS KINGSTON </t>
  </si>
  <si>
    <t>DVH 1348</t>
  </si>
  <si>
    <t xml:space="preserve">BLUE HORS LIVIUS </t>
  </si>
  <si>
    <t>DVH 1361</t>
  </si>
  <si>
    <t xml:space="preserve">BLUE HORS MONTE CARLO TC </t>
  </si>
  <si>
    <t>DVH 1180</t>
  </si>
  <si>
    <t xml:space="preserve">BLUE HORS ST. SCHUFRO </t>
  </si>
  <si>
    <t>DVE 943</t>
  </si>
  <si>
    <t xml:space="preserve">BLUE HORS ZACK </t>
  </si>
  <si>
    <t>DVH 1265</t>
  </si>
  <si>
    <t xml:space="preserve">BLUE HORS ZACKEREY </t>
  </si>
  <si>
    <t>DVH 1379</t>
  </si>
  <si>
    <t xml:space="preserve">BLUE HORS ZACKORADO </t>
  </si>
  <si>
    <t>DVH 1346</t>
  </si>
  <si>
    <t xml:space="preserve">BLUE HORS ZEN </t>
  </si>
  <si>
    <t>DE433330775416</t>
  </si>
  <si>
    <t xml:space="preserve">BOHEMIAN </t>
  </si>
  <si>
    <t>DE431310306812</t>
  </si>
  <si>
    <t xml:space="preserve">BON COEUR </t>
  </si>
  <si>
    <t>DE431316933516</t>
  </si>
  <si>
    <t xml:space="preserve">BON COURAGE </t>
  </si>
  <si>
    <t>25000111554771Q</t>
  </si>
  <si>
    <t xml:space="preserve">BRANTZAU VDL </t>
  </si>
  <si>
    <t>DVH 1195</t>
  </si>
  <si>
    <t xml:space="preserve">BØGEGÅRDEN GLADIOLA </t>
  </si>
  <si>
    <t>DVH 1175</t>
  </si>
  <si>
    <t xml:space="preserve">BØGEGÅRDENS ALPHABEAT </t>
  </si>
  <si>
    <t>DVH 1277</t>
  </si>
  <si>
    <t xml:space="preserve">BØGEGÅRDENS BAMUDA </t>
  </si>
  <si>
    <t>DVH 1052</t>
  </si>
  <si>
    <t xml:space="preserve">BØGEGÅRDENS BONEY M </t>
  </si>
  <si>
    <t>DVH 1324</t>
  </si>
  <si>
    <t xml:space="preserve">BØGEGÅRDENS GLADIATOR </t>
  </si>
  <si>
    <t>DVH 1342</t>
  </si>
  <si>
    <t xml:space="preserve">BØGEGÅRDENS SANTIAGO BERNABÉU </t>
  </si>
  <si>
    <t>DVH 979</t>
  </si>
  <si>
    <t xml:space="preserve">CABACHON </t>
  </si>
  <si>
    <t>DVH 1242</t>
  </si>
  <si>
    <t xml:space="preserve">CABALLERO 80 </t>
  </si>
  <si>
    <t>DE421000243302</t>
  </si>
  <si>
    <t xml:space="preserve">CABRIO VAN DE HEFFINCK </t>
  </si>
  <si>
    <t>056015Z55501713</t>
  </si>
  <si>
    <t xml:space="preserve">CAESAR Z </t>
  </si>
  <si>
    <t>DE431316676305</t>
  </si>
  <si>
    <t xml:space="preserve">CALLAHO'S BENICIO </t>
  </si>
  <si>
    <t>DVH 1135</t>
  </si>
  <si>
    <t xml:space="preserve">CANTOLAR </t>
  </si>
  <si>
    <t>DE421000059204</t>
  </si>
  <si>
    <t xml:space="preserve">CARAMBOLE </t>
  </si>
  <si>
    <t>DVH 895</t>
  </si>
  <si>
    <t xml:space="preserve">CARMARGUE </t>
  </si>
  <si>
    <t>DVH 1354</t>
  </si>
  <si>
    <t xml:space="preserve">CAROJINO </t>
  </si>
  <si>
    <t>528003 06.12505</t>
  </si>
  <si>
    <t xml:space="preserve">CARRERA VDL </t>
  </si>
  <si>
    <t>DE321210208399</t>
  </si>
  <si>
    <t xml:space="preserve">CASALL </t>
  </si>
  <si>
    <t>DVH 1251</t>
  </si>
  <si>
    <t xml:space="preserve">CASALL SEM </t>
  </si>
  <si>
    <t>DE441410486815</t>
  </si>
  <si>
    <t xml:space="preserve">CASHMERE </t>
  </si>
  <si>
    <t>DVH 1279</t>
  </si>
  <si>
    <t xml:space="preserve">CASSADO ASK </t>
  </si>
  <si>
    <t>DE421000045214</t>
  </si>
  <si>
    <t xml:space="preserve">CASTLE CREEK </t>
  </si>
  <si>
    <t>DE421000038513</t>
  </si>
  <si>
    <t xml:space="preserve">CATCH </t>
  </si>
  <si>
    <t>DVH 989</t>
  </si>
  <si>
    <t xml:space="preserve">CATOKI </t>
  </si>
  <si>
    <t>DE421000175404</t>
  </si>
  <si>
    <t xml:space="preserve">CAYADO </t>
  </si>
  <si>
    <t>DE431310567010</t>
  </si>
  <si>
    <t xml:space="preserve">CHACCATO </t>
  </si>
  <si>
    <t>DE418181445307</t>
  </si>
  <si>
    <t xml:space="preserve">CHACCO BLUE II </t>
  </si>
  <si>
    <t>DE431319601512</t>
  </si>
  <si>
    <t xml:space="preserve">CHACFLY PS </t>
  </si>
  <si>
    <t>DE418181445707</t>
  </si>
  <si>
    <t xml:space="preserve">CHACGRANO </t>
  </si>
  <si>
    <t>DE427270322009</t>
  </si>
  <si>
    <t xml:space="preserve">CHACOON BLUE </t>
  </si>
  <si>
    <t>528003199906571</t>
  </si>
  <si>
    <t xml:space="preserve">CHAMAN </t>
  </si>
  <si>
    <t>DVH 1104</t>
  </si>
  <si>
    <t xml:space="preserve">CHARLESTON K </t>
  </si>
  <si>
    <t>DVH 1312</t>
  </si>
  <si>
    <t xml:space="preserve">CHARMEUR PH </t>
  </si>
  <si>
    <t>DE418181036215</t>
  </si>
  <si>
    <t xml:space="preserve">CHARTHAGO BLUE </t>
  </si>
  <si>
    <t>DE418180121013</t>
  </si>
  <si>
    <t xml:space="preserve">CHECKTER </t>
  </si>
  <si>
    <t>DE431316503605</t>
  </si>
  <si>
    <t xml:space="preserve">CHRIST </t>
  </si>
  <si>
    <t>DE421000514113</t>
  </si>
  <si>
    <t xml:space="preserve">CHUBAKKO </t>
  </si>
  <si>
    <t>DVE 1010</t>
  </si>
  <si>
    <t xml:space="preserve">CI CI SENJOR ASK </t>
  </si>
  <si>
    <t>056015Z55568000</t>
  </si>
  <si>
    <t xml:space="preserve">CICERO Z </t>
  </si>
  <si>
    <t>DE421000278903</t>
  </si>
  <si>
    <t xml:space="preserve">CLARIMO </t>
  </si>
  <si>
    <t>25000115223067M</t>
  </si>
  <si>
    <t xml:space="preserve">CLASSICO TN </t>
  </si>
  <si>
    <t>DE441411223906</t>
  </si>
  <si>
    <t xml:space="preserve">COLESTUS </t>
  </si>
  <si>
    <t>DE321210176396</t>
  </si>
  <si>
    <t xml:space="preserve">COLMAN </t>
  </si>
  <si>
    <t>DE441411627205</t>
  </si>
  <si>
    <t xml:space="preserve">COMME IL FAUT </t>
  </si>
  <si>
    <t>DE443435982814</t>
  </si>
  <si>
    <t xml:space="preserve">COMME LE PÈRE </t>
  </si>
  <si>
    <t>DVH 1245</t>
  </si>
  <si>
    <t xml:space="preserve">CONGSTAR </t>
  </si>
  <si>
    <t>DE321210149897</t>
  </si>
  <si>
    <t xml:space="preserve">CONTENDRO I </t>
  </si>
  <si>
    <t>DE418180092504</t>
  </si>
  <si>
    <t xml:space="preserve">CONTHARGOS </t>
  </si>
  <si>
    <t>DVH 1323</t>
  </si>
  <si>
    <t xml:space="preserve">CORDENTO </t>
  </si>
  <si>
    <t>528003 06.06296</t>
  </si>
  <si>
    <t xml:space="preserve">CORDESS </t>
  </si>
  <si>
    <t>DE418180307115</t>
  </si>
  <si>
    <t xml:space="preserve">CORNET DE SEMILLY </t>
  </si>
  <si>
    <t>056002W00184083</t>
  </si>
  <si>
    <t xml:space="preserve">CORNET OBOLENSKY </t>
  </si>
  <si>
    <t>DVH 1352</t>
  </si>
  <si>
    <t xml:space="preserve">CORNET SENJOR ASK </t>
  </si>
  <si>
    <t>DVH 1139</t>
  </si>
  <si>
    <t xml:space="preserve">CORNETTINO ASK </t>
  </si>
  <si>
    <t>DVH 929</t>
  </si>
  <si>
    <t xml:space="preserve">COSMEO </t>
  </si>
  <si>
    <t>DVE 752</t>
  </si>
  <si>
    <t xml:space="preserve">CRELIDO </t>
  </si>
  <si>
    <t>DVH 1230</t>
  </si>
  <si>
    <t xml:space="preserve">CYRANO ASK </t>
  </si>
  <si>
    <t>528003000805227</t>
  </si>
  <si>
    <t xml:space="preserve">DAKAR VDL </t>
  </si>
  <si>
    <t>056002W00270825</t>
  </si>
  <si>
    <t xml:space="preserve">DALLAS VDL </t>
  </si>
  <si>
    <t>DVH 1319</t>
  </si>
  <si>
    <t xml:space="preserve">DAMON GOLD OLD </t>
  </si>
  <si>
    <t>DE441410557400</t>
  </si>
  <si>
    <t xml:space="preserve">DAMON HILL </t>
  </si>
  <si>
    <t>DE431316003915</t>
  </si>
  <si>
    <t xml:space="preserve">DANCIER GOLD </t>
  </si>
  <si>
    <t>DVH 1331</t>
  </si>
  <si>
    <t xml:space="preserve">DANCIERO </t>
  </si>
  <si>
    <t>DVH 1200</t>
  </si>
  <si>
    <t xml:space="preserve">D'AVIE </t>
  </si>
  <si>
    <t>DVH 1106</t>
  </si>
  <si>
    <t xml:space="preserve">DE L' OR </t>
  </si>
  <si>
    <t>DE331310590093</t>
  </si>
  <si>
    <t xml:space="preserve">DE NIRO </t>
  </si>
  <si>
    <t>DE433330474013</t>
  </si>
  <si>
    <t xml:space="preserve">DE NIRO GOLD </t>
  </si>
  <si>
    <t>25000113398572J</t>
  </si>
  <si>
    <t xml:space="preserve">DEL'ARKO D'HENVET </t>
  </si>
  <si>
    <t>DVH 1214</t>
  </si>
  <si>
    <t xml:space="preserve">DER SENAAT 111 </t>
  </si>
  <si>
    <t>DVH 1318</t>
  </si>
  <si>
    <t xml:space="preserve">DEVONPORT </t>
  </si>
  <si>
    <t>DE431310649810</t>
  </si>
  <si>
    <t xml:space="preserve">DIACONTINUS </t>
  </si>
  <si>
    <t>DVH 1213</t>
  </si>
  <si>
    <t xml:space="preserve">DIADON </t>
  </si>
  <si>
    <t>DE421000339405</t>
  </si>
  <si>
    <t xml:space="preserve">DIARADO </t>
  </si>
  <si>
    <t>DE433330184916</t>
  </si>
  <si>
    <t xml:space="preserve">DIMAGGIO BLACK </t>
  </si>
  <si>
    <t>DE421000707310</t>
  </si>
  <si>
    <t xml:space="preserve">DINKEN </t>
  </si>
  <si>
    <t>056015Z55706210</t>
  </si>
  <si>
    <t xml:space="preserve">DOMINATOR 2000 Z </t>
  </si>
  <si>
    <t>DVH 1177</t>
  </si>
  <si>
    <t xml:space="preserve">DON DELUXE </t>
  </si>
  <si>
    <t>DE431316967812</t>
  </si>
  <si>
    <t xml:space="preserve">DON MARTILLO </t>
  </si>
  <si>
    <t>DE333330880785</t>
  </si>
  <si>
    <t xml:space="preserve">DON PRIMERO </t>
  </si>
  <si>
    <t>DVH 1129</t>
  </si>
  <si>
    <t xml:space="preserve">DREAM BOY </t>
  </si>
  <si>
    <t>705008412000008</t>
  </si>
  <si>
    <t xml:space="preserve">DUEL DE HSP </t>
  </si>
  <si>
    <t>DVH 1333</t>
  </si>
  <si>
    <t xml:space="preserve">DUKE </t>
  </si>
  <si>
    <t>DVH 1366</t>
  </si>
  <si>
    <t xml:space="preserve">DYNAMIC DREAM </t>
  </si>
  <si>
    <t>056002W00229941</t>
  </si>
  <si>
    <t xml:space="preserve">ELDORADO VAN DE ZESHOEK </t>
  </si>
  <si>
    <t>DVH 1321</t>
  </si>
  <si>
    <t xml:space="preserve">ELMEGÅRDENS DAKOTA </t>
  </si>
  <si>
    <t>056002W00233177</t>
  </si>
  <si>
    <t xml:space="preserve">EMERALD VAN 'T RUYTERSHOF </t>
  </si>
  <si>
    <t>DE441410354414</t>
  </si>
  <si>
    <t xml:space="preserve">ERDINGER </t>
  </si>
  <si>
    <t>DVH 933</t>
  </si>
  <si>
    <t xml:space="preserve">ESCAPOLOGY T </t>
  </si>
  <si>
    <t>DE441410144809</t>
  </si>
  <si>
    <t xml:space="preserve">ESCOLAR </t>
  </si>
  <si>
    <t>528003200904624</t>
  </si>
  <si>
    <t xml:space="preserve">ETOULON VDL </t>
  </si>
  <si>
    <t>528003200903336</t>
  </si>
  <si>
    <t xml:space="preserve">EVERDALE </t>
  </si>
  <si>
    <t>528003200909656</t>
  </si>
  <si>
    <t xml:space="preserve">EXPRESSION </t>
  </si>
  <si>
    <t>DVH 1351</t>
  </si>
  <si>
    <t xml:space="preserve">EYE CATCHER </t>
  </si>
  <si>
    <t>DE431310826607</t>
  </si>
  <si>
    <t xml:space="preserve">FAHRENHEIT </t>
  </si>
  <si>
    <t>DE431310581810</t>
  </si>
  <si>
    <t xml:space="preserve">FANTASTIC </t>
  </si>
  <si>
    <t>DE441411193715</t>
  </si>
  <si>
    <t xml:space="preserve">FASHION IN BLACK </t>
  </si>
  <si>
    <t>DVE 1035</t>
  </si>
  <si>
    <t xml:space="preserve">FAVORIT ASK </t>
  </si>
  <si>
    <t>DE433335054713</t>
  </si>
  <si>
    <t xml:space="preserve">FEINRICH </t>
  </si>
  <si>
    <t>DE431313902311</t>
  </si>
  <si>
    <t xml:space="preserve">FERGUSON </t>
  </si>
  <si>
    <t>DVH 1275</t>
  </si>
  <si>
    <t xml:space="preserve">FIDELIO ASK </t>
  </si>
  <si>
    <t>DVH 878</t>
  </si>
  <si>
    <t xml:space="preserve">FIDERTANZ </t>
  </si>
  <si>
    <t>DE431310399811</t>
  </si>
  <si>
    <t xml:space="preserve">FINEST </t>
  </si>
  <si>
    <t>DVH 900</t>
  </si>
  <si>
    <t xml:space="preserve">FIRENZE </t>
  </si>
  <si>
    <t>25000193000175C</t>
  </si>
  <si>
    <t xml:space="preserve">FLIPPER D'ELLE </t>
  </si>
  <si>
    <t>DVH 1304</t>
  </si>
  <si>
    <t xml:space="preserve">FLORISCOUNT </t>
  </si>
  <si>
    <t>DVH 1369</t>
  </si>
  <si>
    <t xml:space="preserve">FLOSS DANCE </t>
  </si>
  <si>
    <t>DE431310276915</t>
  </si>
  <si>
    <t xml:space="preserve">FONTAINE TN </t>
  </si>
  <si>
    <t>DE433330946613</t>
  </si>
  <si>
    <t xml:space="preserve">FOR FINAL </t>
  </si>
  <si>
    <t>DE433334054009</t>
  </si>
  <si>
    <t xml:space="preserve">FOR ROMANCE I </t>
  </si>
  <si>
    <t>DVH 1147</t>
  </si>
  <si>
    <t xml:space="preserve">FRANKLIN </t>
  </si>
  <si>
    <t>DE431310949808</t>
  </si>
  <si>
    <t xml:space="preserve">FRANZISKUS </t>
  </si>
  <si>
    <t>DVH 1179</t>
  </si>
  <si>
    <t xml:space="preserve">FREESTYLE </t>
  </si>
  <si>
    <t>DVH 1353</t>
  </si>
  <si>
    <t xml:space="preserve">FYNCH HATTON </t>
  </si>
  <si>
    <t>DVH 1337</t>
  </si>
  <si>
    <t xml:space="preserve">FÜRST HIGHLIGHT </t>
  </si>
  <si>
    <t>DE431310112515</t>
  </si>
  <si>
    <t xml:space="preserve">FÜRST SAMARANT </t>
  </si>
  <si>
    <t>DE431310796415</t>
  </si>
  <si>
    <t xml:space="preserve">FÜRST TOTO </t>
  </si>
  <si>
    <t>DVE 1021</t>
  </si>
  <si>
    <t xml:space="preserve">FÜRSTENBALL </t>
  </si>
  <si>
    <t>DE431316823010</t>
  </si>
  <si>
    <t xml:space="preserve">FÜRSTENHOF </t>
  </si>
  <si>
    <t>DVH 1185</t>
  </si>
  <si>
    <t xml:space="preserve">FÜRSTEN-LOOK </t>
  </si>
  <si>
    <t>DVH 1339</t>
  </si>
  <si>
    <t xml:space="preserve">GIOVANNI - BELL </t>
  </si>
  <si>
    <t>528003201104159</t>
  </si>
  <si>
    <t xml:space="preserve">GLAMOURDALE </t>
  </si>
  <si>
    <t>056002W00251220</t>
  </si>
  <si>
    <t xml:space="preserve">GLASGOW-W VH MERELSNEST </t>
  </si>
  <si>
    <t>DVH 1338</t>
  </si>
  <si>
    <t xml:space="preserve">GLOBAL PLAYER </t>
  </si>
  <si>
    <t>DVH 853</t>
  </si>
  <si>
    <t xml:space="preserve">GODSEND DU REVERDY </t>
  </si>
  <si>
    <t>DVH 1243</t>
  </si>
  <si>
    <t xml:space="preserve">GOVERNOR </t>
  </si>
  <si>
    <t>DVH 1360</t>
  </si>
  <si>
    <t xml:space="preserve">GRACIEUX H.A.P. </t>
  </si>
  <si>
    <t>DVH 1183</t>
  </si>
  <si>
    <t xml:space="preserve">GRAND GALAXY WIN </t>
  </si>
  <si>
    <t>528003201101482</t>
  </si>
  <si>
    <t xml:space="preserve">GRANDORADO TN </t>
  </si>
  <si>
    <t>528003201003396</t>
  </si>
  <si>
    <t xml:space="preserve">GREY FLANELL </t>
  </si>
  <si>
    <t>DVH 921</t>
  </si>
  <si>
    <t xml:space="preserve">GRIM ST. CLAIR </t>
  </si>
  <si>
    <t>DVH 1026</t>
  </si>
  <si>
    <t xml:space="preserve">GØRKLINTGÅRDS SANTOS </t>
  </si>
  <si>
    <t>DVH 1294</t>
  </si>
  <si>
    <t xml:space="preserve">GØRKLINTGÅRDS SHAOLIN DWB </t>
  </si>
  <si>
    <t>056002W00259772</t>
  </si>
  <si>
    <t xml:space="preserve">HALIFAX VAN HET KLUIZEBOS </t>
  </si>
  <si>
    <t>056015Z55667803</t>
  </si>
  <si>
    <t xml:space="preserve">HARDROCK Z </t>
  </si>
  <si>
    <t>528003201201769</t>
  </si>
  <si>
    <t xml:space="preserve">HEATHROW </t>
  </si>
  <si>
    <t>DVH 1138</t>
  </si>
  <si>
    <t xml:space="preserve">HEINSGÅRDENS CHRISTA </t>
  </si>
  <si>
    <t>DVH 1334</t>
  </si>
  <si>
    <t xml:space="preserve">HESSELHOEJ DOWN TOWN </t>
  </si>
  <si>
    <t>DVE 1199</t>
  </si>
  <si>
    <t xml:space="preserve">HESSELHØJ DONKEY BOY </t>
  </si>
  <si>
    <t>DVH 1343</t>
  </si>
  <si>
    <t xml:space="preserve">HESSELHØJ SKYFALL </t>
  </si>
  <si>
    <t>DE418180202012</t>
  </si>
  <si>
    <t xml:space="preserve">HICKSTEAD WHITE </t>
  </si>
  <si>
    <t>DVH 1292</t>
  </si>
  <si>
    <t xml:space="preserve">HIGHFIVE FUGLSANG </t>
  </si>
  <si>
    <t>DVH 1215</t>
  </si>
  <si>
    <t xml:space="preserve">HILTON DES BRUYERES </t>
  </si>
  <si>
    <t>DVH 1219</t>
  </si>
  <si>
    <t xml:space="preserve">HOVE'S TERMINATOR </t>
  </si>
  <si>
    <t>DVH 1236</t>
  </si>
  <si>
    <t xml:space="preserve">HUMBERTO ASK </t>
  </si>
  <si>
    <t>056002W00272677</t>
  </si>
  <si>
    <t xml:space="preserve">I'M SPECIAL DE MUZE </t>
  </si>
  <si>
    <t>528003201306603</t>
  </si>
  <si>
    <t xml:space="preserve">IMPOSANTOS </t>
  </si>
  <si>
    <t>DVH 1374</t>
  </si>
  <si>
    <t xml:space="preserve">IRON </t>
  </si>
  <si>
    <t>DE409090332812</t>
  </si>
  <si>
    <t xml:space="preserve">IVANHOE </t>
  </si>
  <si>
    <t>DVH 1250</t>
  </si>
  <si>
    <t xml:space="preserve">J BØGEGÅRDENS ZIDANE </t>
  </si>
  <si>
    <t>056002W00291581</t>
  </si>
  <si>
    <t xml:space="preserve">JAGUAR VAN PAEMEL </t>
  </si>
  <si>
    <t>528003201405601</t>
  </si>
  <si>
    <t xml:space="preserve">JAMESON RS2 </t>
  </si>
  <si>
    <t>DVH 1309</t>
  </si>
  <si>
    <t xml:space="preserve">JANEIRO PLATINUM </t>
  </si>
  <si>
    <t>528003201401510</t>
  </si>
  <si>
    <t xml:space="preserve">JARDONNAY VDL </t>
  </si>
  <si>
    <t>DVH 1276</t>
  </si>
  <si>
    <t xml:space="preserve">JERVEAUX DE BAIAN </t>
  </si>
  <si>
    <t>DVH 1325</t>
  </si>
  <si>
    <t xml:space="preserve">JEWEL ASK Z </t>
  </si>
  <si>
    <t>DVH 1067</t>
  </si>
  <si>
    <t xml:space="preserve">JOHNSON </t>
  </si>
  <si>
    <t>DVH 1302</t>
  </si>
  <si>
    <t xml:space="preserve">JOVIAN </t>
  </si>
  <si>
    <t>528003201401345</t>
  </si>
  <si>
    <t xml:space="preserve">JUST WIMPHOF </t>
  </si>
  <si>
    <t>DVH 1299</t>
  </si>
  <si>
    <t xml:space="preserve">KADANS </t>
  </si>
  <si>
    <t>DVH 1328</t>
  </si>
  <si>
    <t xml:space="preserve">KAMMERHERRE GÅRDENS SHEIK </t>
  </si>
  <si>
    <t>528003199204130</t>
  </si>
  <si>
    <t xml:space="preserve">KANNAN </t>
  </si>
  <si>
    <t>DE431316897314</t>
  </si>
  <si>
    <t xml:space="preserve">KARAJAN </t>
  </si>
  <si>
    <t>DVH 1320</t>
  </si>
  <si>
    <t xml:space="preserve">KARDIENO </t>
  </si>
  <si>
    <t>528003201500863</t>
  </si>
  <si>
    <t xml:space="preserve">KENSINGTON ES </t>
  </si>
  <si>
    <t>DVH 1327</t>
  </si>
  <si>
    <t xml:space="preserve">KINCLAITH </t>
  </si>
  <si>
    <t>528003201506613</t>
  </si>
  <si>
    <t xml:space="preserve">KJENTO </t>
  </si>
  <si>
    <t>DVH 1298</t>
  </si>
  <si>
    <t xml:space="preserve">KNOCK-OUT </t>
  </si>
  <si>
    <t>DVH 1300</t>
  </si>
  <si>
    <t xml:space="preserve">KREMLIN MD </t>
  </si>
  <si>
    <t>DE431317209015</t>
  </si>
  <si>
    <t xml:space="preserve">LA VIE </t>
  </si>
  <si>
    <t>DVH 1174</t>
  </si>
  <si>
    <t xml:space="preserve">LIKE ME A.L. </t>
  </si>
  <si>
    <t>DVH 571</t>
  </si>
  <si>
    <t xml:space="preserve">LIONELL </t>
  </si>
  <si>
    <t>DVH 944</t>
  </si>
  <si>
    <t xml:space="preserve">LIWE STAR </t>
  </si>
  <si>
    <t>DVH 1340</t>
  </si>
  <si>
    <t xml:space="preserve">LORD EUROPE </t>
  </si>
  <si>
    <t>DE455870240713</t>
  </si>
  <si>
    <t xml:space="preserve">MARC CAIN </t>
  </si>
  <si>
    <t>DE433330318417</t>
  </si>
  <si>
    <t xml:space="preserve">MCLAREN </t>
  </si>
  <si>
    <t>DE409090043408</t>
  </si>
  <si>
    <t xml:space="preserve">MILLENNIUM </t>
  </si>
  <si>
    <t>056002W00301601</t>
  </si>
  <si>
    <t xml:space="preserve">MILLION DOLLAR </t>
  </si>
  <si>
    <t>DE441410931102</t>
  </si>
  <si>
    <t xml:space="preserve">MONTE BELLINI </t>
  </si>
  <si>
    <t>DVH 1341</t>
  </si>
  <si>
    <t xml:space="preserve">MONTEREY </t>
  </si>
  <si>
    <t>DE433332142512</t>
  </si>
  <si>
    <t xml:space="preserve">MORRICONE I </t>
  </si>
  <si>
    <t>DVH 1367</t>
  </si>
  <si>
    <t xml:space="preserve">MY VITALITY </t>
  </si>
  <si>
    <t>DVH 774</t>
  </si>
  <si>
    <t xml:space="preserve">NEGRO </t>
  </si>
  <si>
    <t>056002W00305680</t>
  </si>
  <si>
    <t xml:space="preserve">NIXON VAN 'T MEULENHOF </t>
  </si>
  <si>
    <t>528003199503822</t>
  </si>
  <si>
    <t xml:space="preserve">NUMERO UNO </t>
  </si>
  <si>
    <t>DVH 1285</t>
  </si>
  <si>
    <t xml:space="preserve">OLYMPUS </t>
  </si>
  <si>
    <t>DVH 959</t>
  </si>
  <si>
    <t xml:space="preserve">PARTY DANCE </t>
  </si>
  <si>
    <t>DVH 1280</t>
  </si>
  <si>
    <t xml:space="preserve">PERIGNON </t>
  </si>
  <si>
    <t>DE431312315802</t>
  </si>
  <si>
    <t xml:space="preserve">PERIGUEUX </t>
  </si>
  <si>
    <t>DVH 1119</t>
  </si>
  <si>
    <t xml:space="preserve">PLACIDO DOMINGO </t>
  </si>
  <si>
    <t>25000104387861K</t>
  </si>
  <si>
    <t xml:space="preserve">QUABRI DE L'ISLE </t>
  </si>
  <si>
    <t>DVH 1167</t>
  </si>
  <si>
    <t xml:space="preserve">QUARZ ASK </t>
  </si>
  <si>
    <t>DE457000206303</t>
  </si>
  <si>
    <t xml:space="preserve">QUATERBACK </t>
  </si>
  <si>
    <t>DVH 1266</t>
  </si>
  <si>
    <t xml:space="preserve">QUATERHIT </t>
  </si>
  <si>
    <t>DVE 516</t>
  </si>
  <si>
    <t xml:space="preserve">QUIDAM DE REVEL </t>
  </si>
  <si>
    <t>DVH 1196</t>
  </si>
  <si>
    <t xml:space="preserve">QUINTET </t>
  </si>
  <si>
    <t>DVH 977</t>
  </si>
  <si>
    <t xml:space="preserve">QUINTON </t>
  </si>
  <si>
    <t>DVH 655</t>
  </si>
  <si>
    <t xml:space="preserve">QUITE EASY </t>
  </si>
  <si>
    <t>DVE 373</t>
  </si>
  <si>
    <t xml:space="preserve">RAMBO </t>
  </si>
  <si>
    <t>DVH 1234</t>
  </si>
  <si>
    <t xml:space="preserve">REVOLUTION </t>
  </si>
  <si>
    <t>DVH 1069</t>
  </si>
  <si>
    <t xml:space="preserve">REX SHIPPING XX (SWE) </t>
  </si>
  <si>
    <t>DVH 1058</t>
  </si>
  <si>
    <t xml:space="preserve">RIPLINE </t>
  </si>
  <si>
    <t>DE441411416211</t>
  </si>
  <si>
    <t xml:space="preserve">ROCK FOR ME </t>
  </si>
  <si>
    <t>DE441411431503</t>
  </si>
  <si>
    <t xml:space="preserve">ROCK FOREVER I </t>
  </si>
  <si>
    <t>DVH 1373</t>
  </si>
  <si>
    <t xml:space="preserve">ROCKABYE S </t>
  </si>
  <si>
    <t>DVE 772</t>
  </si>
  <si>
    <t xml:space="preserve">ROCKLAND </t>
  </si>
  <si>
    <t>DE333330654096</t>
  </si>
  <si>
    <t xml:space="preserve">RUBIN-ROYAL </t>
  </si>
  <si>
    <t>DE433330231804</t>
  </si>
  <si>
    <t xml:space="preserve">SAN AMOUR </t>
  </si>
  <si>
    <t>528003200010508</t>
  </si>
  <si>
    <t xml:space="preserve">SANDREO </t>
  </si>
  <si>
    <t>DVH 1121</t>
  </si>
  <si>
    <t xml:space="preserve">SANDRO FIDELIS </t>
  </si>
  <si>
    <t>DVH 1108</t>
  </si>
  <si>
    <t xml:space="preserve">SCHWARZGOLD </t>
  </si>
  <si>
    <t>DE431310108504</t>
  </si>
  <si>
    <t xml:space="preserve">SCOLARI </t>
  </si>
  <si>
    <t>DE473730609814</t>
  </si>
  <si>
    <t xml:space="preserve">SECRET </t>
  </si>
  <si>
    <t>DVH 958</t>
  </si>
  <si>
    <t xml:space="preserve">SECRET DESTINATION XX </t>
  </si>
  <si>
    <t>DVE 1110</t>
  </si>
  <si>
    <t xml:space="preserve">SEZUAN </t>
  </si>
  <si>
    <t>DE433330039615</t>
  </si>
  <si>
    <t xml:space="preserve">SEZUAN'S DONNERHALL </t>
  </si>
  <si>
    <t>DE433330038601</t>
  </si>
  <si>
    <t xml:space="preserve">SIR DONNERHALL I </t>
  </si>
  <si>
    <t>DVH 1093</t>
  </si>
  <si>
    <t xml:space="preserve">SIR DONNERHALL II </t>
  </si>
  <si>
    <t>DE433330220305</t>
  </si>
  <si>
    <t xml:space="preserve">SIR GREGORY </t>
  </si>
  <si>
    <t>DVE 930</t>
  </si>
  <si>
    <t xml:space="preserve">SKOVENS RAFAEL </t>
  </si>
  <si>
    <t>DVH 1371</t>
  </si>
  <si>
    <t xml:space="preserve">SO PERFECT </t>
  </si>
  <si>
    <t>DVH 1296</t>
  </si>
  <si>
    <t xml:space="preserve">SO UNIQUE </t>
  </si>
  <si>
    <t>DVH 1380</t>
  </si>
  <si>
    <t xml:space="preserve">SPECIAL BLEND </t>
  </si>
  <si>
    <t>DVH 1262</t>
  </si>
  <si>
    <t xml:space="preserve">SPRINGBANK II VH (SWB) </t>
  </si>
  <si>
    <t>DE331319684593</t>
  </si>
  <si>
    <t xml:space="preserve">STAKKATO </t>
  </si>
  <si>
    <t>DE431312318501</t>
  </si>
  <si>
    <t xml:space="preserve">STAKKATO GOLD </t>
  </si>
  <si>
    <t>DVH 1362</t>
  </si>
  <si>
    <t xml:space="preserve">STENAGERS BEN HUR DWB </t>
  </si>
  <si>
    <t>840023039668310</t>
  </si>
  <si>
    <t xml:space="preserve">STERNLICHT GGF </t>
  </si>
  <si>
    <t>DVH 1378</t>
  </si>
  <si>
    <t xml:space="preserve">STRAIGHT HORSE RAMSES </t>
  </si>
  <si>
    <t>DVE 997</t>
  </si>
  <si>
    <t xml:space="preserve">SUNNY-BOY </t>
  </si>
  <si>
    <t>DVH 1274</t>
  </si>
  <si>
    <t xml:space="preserve">SVALEGÅRDS GOLD CRELIDO </t>
  </si>
  <si>
    <t>DVH 1281</t>
  </si>
  <si>
    <t xml:space="preserve">SYVHØJEGÅRDS UNFORGETABLE S DWB </t>
  </si>
  <si>
    <t>056015Z55501209</t>
  </si>
  <si>
    <t xml:space="preserve">TAKE A CHANCE ON ME Z </t>
  </si>
  <si>
    <t>056002W00162552</t>
  </si>
  <si>
    <t xml:space="preserve">TANGELO VAN DE ZUUTHOEVE </t>
  </si>
  <si>
    <t>DVH 1314</t>
  </si>
  <si>
    <t xml:space="preserve">TEMPEST WT </t>
  </si>
  <si>
    <t>DVH 614</t>
  </si>
  <si>
    <t xml:space="preserve">TERMINATOR </t>
  </si>
  <si>
    <t>DVH 1186</t>
  </si>
  <si>
    <t xml:space="preserve">TODT UN PRINCE ASK </t>
  </si>
  <si>
    <t>DE433335074712</t>
  </si>
  <si>
    <t xml:space="preserve">TOP GEAR </t>
  </si>
  <si>
    <t>DVH 1336</t>
  </si>
  <si>
    <t xml:space="preserve">TOPHØJS FALCHETTO </t>
  </si>
  <si>
    <t>DVH 1306</t>
  </si>
  <si>
    <t xml:space="preserve">TOTAL HOPE </t>
  </si>
  <si>
    <t>DVH 1368</t>
  </si>
  <si>
    <t xml:space="preserve">TOTAL MCLAREN </t>
  </si>
  <si>
    <t>528003200006174</t>
  </si>
  <si>
    <t xml:space="preserve">TOTILAS </t>
  </si>
  <si>
    <t>DVH 1303</t>
  </si>
  <si>
    <t xml:space="preserve">TØRVESLETTENS SYLVESTER </t>
  </si>
  <si>
    <t>DVH 1126</t>
  </si>
  <si>
    <t xml:space="preserve">UNTOUCHABLE </t>
  </si>
  <si>
    <t>DE441411917107</t>
  </si>
  <si>
    <t xml:space="preserve">UNTOUCHED </t>
  </si>
  <si>
    <t>528003200707442</t>
  </si>
  <si>
    <t xml:space="preserve">URIKO </t>
  </si>
  <si>
    <t>25000108081974U</t>
  </si>
  <si>
    <t xml:space="preserve">UTAH VAN DE ROCK </t>
  </si>
  <si>
    <t>DVH 1264</t>
  </si>
  <si>
    <t xml:space="preserve">VALVERDE </t>
  </si>
  <si>
    <t>528003200204840</t>
  </si>
  <si>
    <t xml:space="preserve">VAN GOGH </t>
  </si>
  <si>
    <t>25000109253156W</t>
  </si>
  <si>
    <t xml:space="preserve">VANCOUVER DE LANLORE </t>
  </si>
  <si>
    <t>25000109174111P</t>
  </si>
  <si>
    <t xml:space="preserve">VARIHOKA DU TEMPLE </t>
  </si>
  <si>
    <t>DVH 1344</t>
  </si>
  <si>
    <t xml:space="preserve">VENDÓME </t>
  </si>
  <si>
    <t>528003200204912</t>
  </si>
  <si>
    <t xml:space="preserve">VERDI </t>
  </si>
  <si>
    <t>528003200206403</t>
  </si>
  <si>
    <t xml:space="preserve">VINGINO </t>
  </si>
  <si>
    <t>DVH 1305</t>
  </si>
  <si>
    <t xml:space="preserve">VITALIS </t>
  </si>
  <si>
    <t>DE433334012416</t>
  </si>
  <si>
    <t xml:space="preserve">VIVA GOLD </t>
  </si>
  <si>
    <t>DVH 1358</t>
  </si>
  <si>
    <t xml:space="preserve">VIVALDI </t>
  </si>
  <si>
    <t>DE431316830116</t>
  </si>
  <si>
    <t xml:space="preserve">VIVALDOS </t>
  </si>
  <si>
    <t>DVH 1345</t>
  </si>
  <si>
    <t xml:space="preserve">VIVINO </t>
  </si>
  <si>
    <t>DVH 1071</t>
  </si>
  <si>
    <t xml:space="preserve">VOLSTRUPS CASH </t>
  </si>
  <si>
    <t>DE331310165679</t>
  </si>
  <si>
    <t xml:space="preserve">VOLTAIRE </t>
  </si>
  <si>
    <t>DVH 1278</t>
  </si>
  <si>
    <t xml:space="preserve">VONG'S BRUNELLO DWB TF </t>
  </si>
  <si>
    <t>DE331314618497</t>
  </si>
  <si>
    <t xml:space="preserve">WEE WAA </t>
  </si>
  <si>
    <t>528003 04.12168</t>
  </si>
  <si>
    <t xml:space="preserve">ZINEDINE </t>
  </si>
  <si>
    <t>25000104375748B</t>
  </si>
  <si>
    <t xml:space="preserve">ZIROCCO BLUE </t>
  </si>
  <si>
    <t>DVH 1083</t>
  </si>
  <si>
    <t xml:space="preserve">ZONIK </t>
  </si>
  <si>
    <t>FJ</t>
  </si>
  <si>
    <t>FJH 716</t>
  </si>
  <si>
    <t xml:space="preserve">ABEL STANSTORP </t>
  </si>
  <si>
    <t>FJH 780</t>
  </si>
  <si>
    <t xml:space="preserve">BRIJOL </t>
  </si>
  <si>
    <t>EFJH 713</t>
  </si>
  <si>
    <t xml:space="preserve">CADEAU HALSNÆS </t>
  </si>
  <si>
    <t>208333FJ1701605</t>
  </si>
  <si>
    <t xml:space="preserve">CARLOS SKOVÅ </t>
  </si>
  <si>
    <t>FJH-S 709</t>
  </si>
  <si>
    <t xml:space="preserve">CITAT HALSNÆS </t>
  </si>
  <si>
    <t>FJH 779</t>
  </si>
  <si>
    <t xml:space="preserve">ECKO FRØLUNDE </t>
  </si>
  <si>
    <t>FJH 778</t>
  </si>
  <si>
    <t xml:space="preserve">FAUST FRØLUNDE </t>
  </si>
  <si>
    <t>FJH 794</t>
  </si>
  <si>
    <t xml:space="preserve">FJELLKAISAR </t>
  </si>
  <si>
    <t>FJH 787</t>
  </si>
  <si>
    <t xml:space="preserve">FJELLTOR </t>
  </si>
  <si>
    <t>FJH 726</t>
  </si>
  <si>
    <t xml:space="preserve">FJORDENS MARCUS </t>
  </si>
  <si>
    <t>FJH 721</t>
  </si>
  <si>
    <t xml:space="preserve">FREDERIK SKOVÅ </t>
  </si>
  <si>
    <t>FJH-S 766</t>
  </si>
  <si>
    <t xml:space="preserve">GERSHØJ'S EID </t>
  </si>
  <si>
    <t>EFJH 736</t>
  </si>
  <si>
    <t xml:space="preserve">GLIBINGS AJS </t>
  </si>
  <si>
    <t>EFJH 731</t>
  </si>
  <si>
    <t xml:space="preserve">GRANIT HALSNÆS </t>
  </si>
  <si>
    <t>FJH 790</t>
  </si>
  <si>
    <t xml:space="preserve">HEGGNES BALDER </t>
  </si>
  <si>
    <t>FJH 782</t>
  </si>
  <si>
    <t xml:space="preserve">HØJGAARDS NANDO </t>
  </si>
  <si>
    <t>EFJH-S 764</t>
  </si>
  <si>
    <t xml:space="preserve">INGOLF KJÆRGAARD </t>
  </si>
  <si>
    <t>208333FJ1601937</t>
  </si>
  <si>
    <t xml:space="preserve">JOHS FRØLUNDE </t>
  </si>
  <si>
    <t>208333FJ1601567</t>
  </si>
  <si>
    <t xml:space="preserve">LYNGHOLMS PILOU </t>
  </si>
  <si>
    <t>578002020112561</t>
  </si>
  <si>
    <t xml:space="preserve">MAJOR </t>
  </si>
  <si>
    <t>EFJH 762</t>
  </si>
  <si>
    <t xml:space="preserve">MODEL SKOVÅ </t>
  </si>
  <si>
    <t>FJH 774</t>
  </si>
  <si>
    <t xml:space="preserve">MOSEGÅRDENS IVANHOE </t>
  </si>
  <si>
    <t>EFJH 739</t>
  </si>
  <si>
    <t xml:space="preserve">MOSEGÅRDENS KEJSER </t>
  </si>
  <si>
    <t>FJH 793</t>
  </si>
  <si>
    <t xml:space="preserve">MOSEGÅRDENS LEKTOR </t>
  </si>
  <si>
    <t>EFJH 729</t>
  </si>
  <si>
    <t xml:space="preserve">MOSEGÅRDENS SPLINT </t>
  </si>
  <si>
    <t>FJH-S 773</t>
  </si>
  <si>
    <t xml:space="preserve">NINJAR </t>
  </si>
  <si>
    <t>FJH 776</t>
  </si>
  <si>
    <t xml:space="preserve">OLIVER VÅRBY </t>
  </si>
  <si>
    <t>FJH-S 768</t>
  </si>
  <si>
    <t xml:space="preserve">OPTIMIST HALSNÆS </t>
  </si>
  <si>
    <t>FJH 763</t>
  </si>
  <si>
    <t xml:space="preserve">ORKAN SKOVÅ </t>
  </si>
  <si>
    <t>208333FJ1701355</t>
  </si>
  <si>
    <t xml:space="preserve">PRINSHOLM'S SAFRON </t>
  </si>
  <si>
    <t>FJH 755</t>
  </si>
  <si>
    <t xml:space="preserve">RUSK </t>
  </si>
  <si>
    <t>FJH 744</t>
  </si>
  <si>
    <t xml:space="preserve">RÅNN </t>
  </si>
  <si>
    <t>FJH-S 748</t>
  </si>
  <si>
    <t xml:space="preserve">STALD KIELS JARGON </t>
  </si>
  <si>
    <t>FJH 777</t>
  </si>
  <si>
    <t xml:space="preserve">STALD KIELS SAGN </t>
  </si>
  <si>
    <t>208333FJ1702989</t>
  </si>
  <si>
    <t xml:space="preserve">STALD KIELS YATZY </t>
  </si>
  <si>
    <t>FJH 792</t>
  </si>
  <si>
    <t xml:space="preserve">TORNHØJS KONRAD </t>
  </si>
  <si>
    <t>FJH 788</t>
  </si>
  <si>
    <t xml:space="preserve">TRONN FJORDING </t>
  </si>
  <si>
    <t>208333FJ1701724</t>
  </si>
  <si>
    <t xml:space="preserve">TULSTRUPLUNDS QVALI </t>
  </si>
  <si>
    <t>FJH 786</t>
  </si>
  <si>
    <t xml:space="preserve">VIKKELSØE'S VISION </t>
  </si>
  <si>
    <t>FJH-S 791</t>
  </si>
  <si>
    <t xml:space="preserve">VOKAL SKOVÅ </t>
  </si>
  <si>
    <t>FJH 789</t>
  </si>
  <si>
    <t xml:space="preserve">ÅGERUPGÅRD FENIX </t>
  </si>
  <si>
    <t>FJH-S 785</t>
  </si>
  <si>
    <t xml:space="preserve">ÅGERUPGÅRDS ELLIOT </t>
  </si>
  <si>
    <t>FR</t>
  </si>
  <si>
    <t>208333FR1501573</t>
  </si>
  <si>
    <t xml:space="preserve">GRIFFIN SVINDING </t>
  </si>
  <si>
    <t>FRH 775</t>
  </si>
  <si>
    <t xml:space="preserve">HECTOR KROGVÆNGET </t>
  </si>
  <si>
    <t>FRH 760</t>
  </si>
  <si>
    <t xml:space="preserve">HØJDALGAARDS ARCHILLES </t>
  </si>
  <si>
    <t>FRH 758</t>
  </si>
  <si>
    <t xml:space="preserve">KAZAHR </t>
  </si>
  <si>
    <t>208333FR1503658</t>
  </si>
  <si>
    <t xml:space="preserve">LIGHTNING LYNGHUS </t>
  </si>
  <si>
    <t>FRH 776</t>
  </si>
  <si>
    <t xml:space="preserve">LILLEGAARDS FRANCI </t>
  </si>
  <si>
    <t>FRH 786</t>
  </si>
  <si>
    <t xml:space="preserve">LILLEGAARD'S JUMPER </t>
  </si>
  <si>
    <t>FRH 740</t>
  </si>
  <si>
    <t xml:space="preserve">MERLIN DYRVIGGÅRD </t>
  </si>
  <si>
    <t>FRH 772</t>
  </si>
  <si>
    <t xml:space="preserve">NANDO FJORD </t>
  </si>
  <si>
    <t>FRH 720</t>
  </si>
  <si>
    <t xml:space="preserve">NIGERIA </t>
  </si>
  <si>
    <t>FRH 766</t>
  </si>
  <si>
    <t xml:space="preserve">PALNATOKE VEJVAD </t>
  </si>
  <si>
    <t>FRH 783</t>
  </si>
  <si>
    <t xml:space="preserve">RICHARD AF FALEN </t>
  </si>
  <si>
    <t>EFRH 748</t>
  </si>
  <si>
    <t xml:space="preserve">SALISBURY VEJLEBY </t>
  </si>
  <si>
    <t>208333FR1702853</t>
  </si>
  <si>
    <t xml:space="preserve">SAMONDO VEJLEBY </t>
  </si>
  <si>
    <t>FRH 782</t>
  </si>
  <si>
    <t xml:space="preserve">SAXO SØNDERGÅRD </t>
  </si>
  <si>
    <t>RFRH 780</t>
  </si>
  <si>
    <t xml:space="preserve">ST. STENBJERG'S ELTON </t>
  </si>
  <si>
    <t>FRH 765</t>
  </si>
  <si>
    <t xml:space="preserve">STORMOSENS VIVALDI </t>
  </si>
  <si>
    <t>EFRH 710</t>
  </si>
  <si>
    <t xml:space="preserve">THOR BREGNEBJERG </t>
  </si>
  <si>
    <t>FRH 781</t>
  </si>
  <si>
    <t xml:space="preserve">TOFTAGERGÅRDS RED DIAMOND </t>
  </si>
  <si>
    <t>FRH 773</t>
  </si>
  <si>
    <t xml:space="preserve">VESTERGÅRDS NILSON </t>
  </si>
  <si>
    <t>FRH 753</t>
  </si>
  <si>
    <t xml:space="preserve">ZARIF MOLLERUP </t>
  </si>
  <si>
    <t>208333FR1501677</t>
  </si>
  <si>
    <t xml:space="preserve">ZEPHYR BRENTEDAL </t>
  </si>
  <si>
    <t>GR</t>
  </si>
  <si>
    <t>GRH 36</t>
  </si>
  <si>
    <t xml:space="preserve">ERNST ROMEO </t>
  </si>
  <si>
    <t>GRH 26</t>
  </si>
  <si>
    <t xml:space="preserve">GADD </t>
  </si>
  <si>
    <t>GRH 37</t>
  </si>
  <si>
    <t xml:space="preserve">HELLESTRUPLUNDS NIMBUS </t>
  </si>
  <si>
    <t>GRH 31</t>
  </si>
  <si>
    <t xml:space="preserve">PIHL'S ROBIN </t>
  </si>
  <si>
    <t>GRH 35</t>
  </si>
  <si>
    <t xml:space="preserve">UR KUL </t>
  </si>
  <si>
    <t>HA</t>
  </si>
  <si>
    <t>HAH 39</t>
  </si>
  <si>
    <t xml:space="preserve">ABSALON NORDAN </t>
  </si>
  <si>
    <t>HAH 23</t>
  </si>
  <si>
    <t xml:space="preserve">ALFONSO RH </t>
  </si>
  <si>
    <t>HAH 26</t>
  </si>
  <si>
    <t xml:space="preserve">ALMBUE-D </t>
  </si>
  <si>
    <t>DE463630022211</t>
  </si>
  <si>
    <t xml:space="preserve">AMORE MIO </t>
  </si>
  <si>
    <t>HAH 35</t>
  </si>
  <si>
    <t xml:space="preserve">BAFLO AF BRUNBJERG </t>
  </si>
  <si>
    <t>HAH 34</t>
  </si>
  <si>
    <t xml:space="preserve">GANDRUPGÅRDS NAZIM </t>
  </si>
  <si>
    <t>040003824033616</t>
  </si>
  <si>
    <t xml:space="preserve">LIZ. ABENDWIND </t>
  </si>
  <si>
    <t>499/T</t>
  </si>
  <si>
    <t xml:space="preserve">LIZ. MOZART </t>
  </si>
  <si>
    <t>493/T</t>
  </si>
  <si>
    <t xml:space="preserve">LIZ STARKWIND </t>
  </si>
  <si>
    <t>040003823937415</t>
  </si>
  <si>
    <t xml:space="preserve">MEDICUS </t>
  </si>
  <si>
    <t>HAH 37</t>
  </si>
  <si>
    <t xml:space="preserve">NORDAN </t>
  </si>
  <si>
    <t>208333201600491</t>
  </si>
  <si>
    <t xml:space="preserve">NOREL </t>
  </si>
  <si>
    <t>HAH 41</t>
  </si>
  <si>
    <t xml:space="preserve">NORWAY </t>
  </si>
  <si>
    <t>DE473730194804</t>
  </si>
  <si>
    <t xml:space="preserve">STANDING OVATION </t>
  </si>
  <si>
    <t>HAH 38</t>
  </si>
  <si>
    <t xml:space="preserve">STERNFAENGER </t>
  </si>
  <si>
    <t>BZ22436</t>
  </si>
  <si>
    <t xml:space="preserve">WINDOS-G </t>
  </si>
  <si>
    <t>BZ25750</t>
  </si>
  <si>
    <t xml:space="preserve">WIRBELSTURM-P </t>
  </si>
  <si>
    <t>HAH 36</t>
  </si>
  <si>
    <t xml:space="preserve">WI-WALDI WICAN </t>
  </si>
  <si>
    <t>JY</t>
  </si>
  <si>
    <t>JYH 2745</t>
  </si>
  <si>
    <t xml:space="preserve">APOLLO </t>
  </si>
  <si>
    <t>JYH 2759</t>
  </si>
  <si>
    <t xml:space="preserve">ARTHUR AF VEERST </t>
  </si>
  <si>
    <t>JYH 2733</t>
  </si>
  <si>
    <t xml:space="preserve">ATLAS </t>
  </si>
  <si>
    <t>JYH 2734</t>
  </si>
  <si>
    <t xml:space="preserve">BIRKENS RASMUS </t>
  </si>
  <si>
    <t>JYH 2748</t>
  </si>
  <si>
    <t xml:space="preserve">BØLLE BOB </t>
  </si>
  <si>
    <t>JYH 2765</t>
  </si>
  <si>
    <t xml:space="preserve">CIMON AF LAVRENS </t>
  </si>
  <si>
    <t>JYH 2740</t>
  </si>
  <si>
    <t xml:space="preserve">CORNELIUS </t>
  </si>
  <si>
    <t>EJYH 2720</t>
  </si>
  <si>
    <t xml:space="preserve">CÆSARION </t>
  </si>
  <si>
    <t>EJYH 2706</t>
  </si>
  <si>
    <t xml:space="preserve">HEDEN'S NOAH </t>
  </si>
  <si>
    <t>JYH 2742</t>
  </si>
  <si>
    <t xml:space="preserve">HEDEVANGS LURIFAX </t>
  </si>
  <si>
    <t>EJYH 2632</t>
  </si>
  <si>
    <t xml:space="preserve">HOLGER DANSKE </t>
  </si>
  <si>
    <t>JYH 2761</t>
  </si>
  <si>
    <t xml:space="preserve">HUXI </t>
  </si>
  <si>
    <t>EJYH 2702</t>
  </si>
  <si>
    <t xml:space="preserve">KIKHAVNS GOTFRED </t>
  </si>
  <si>
    <t>JYH 2755</t>
  </si>
  <si>
    <t xml:space="preserve">LL ENGESVANGS KLAUS </t>
  </si>
  <si>
    <t>JYH 2741</t>
  </si>
  <si>
    <t xml:space="preserve">LUDVIG </t>
  </si>
  <si>
    <t>JYH 2743</t>
  </si>
  <si>
    <t xml:space="preserve">MAGNUM </t>
  </si>
  <si>
    <t>JYH 2762</t>
  </si>
  <si>
    <t>JYH 2747</t>
  </si>
  <si>
    <t xml:space="preserve">MALIK </t>
  </si>
  <si>
    <t>JYH 2732</t>
  </si>
  <si>
    <t xml:space="preserve">MALTE TINDBÆKLUND </t>
  </si>
  <si>
    <t>JYH 2735</t>
  </si>
  <si>
    <t xml:space="preserve">MAX </t>
  </si>
  <si>
    <t>EJYH 2712</t>
  </si>
  <si>
    <t xml:space="preserve">MOESGAARD'S HANSI </t>
  </si>
  <si>
    <t>JYH 2730</t>
  </si>
  <si>
    <t xml:space="preserve">MOSEGAARDENS BUSTER </t>
  </si>
  <si>
    <t>JYH 2751</t>
  </si>
  <si>
    <t xml:space="preserve">MOSEGAARDENS GOLF </t>
  </si>
  <si>
    <t>JYH 2746</t>
  </si>
  <si>
    <t xml:space="preserve">MOSEGAARDENS JONATHAN </t>
  </si>
  <si>
    <t>JYH 2756</t>
  </si>
  <si>
    <t xml:space="preserve">NULER </t>
  </si>
  <si>
    <t>EJYH 2721</t>
  </si>
  <si>
    <t xml:space="preserve">RANGSTRUPGÅRDES HAAKON </t>
  </si>
  <si>
    <t>JYH 2738</t>
  </si>
  <si>
    <t xml:space="preserve">RANGSTRUPGÅRDES OMEGA </t>
  </si>
  <si>
    <t>JYH 2739</t>
  </si>
  <si>
    <t xml:space="preserve">STALLONE </t>
  </si>
  <si>
    <t>JYH 2750</t>
  </si>
  <si>
    <t xml:space="preserve">STOKHOLTS KAVI </t>
  </si>
  <si>
    <t>JYH 2749</t>
  </si>
  <si>
    <t xml:space="preserve">THORUPS ARVE </t>
  </si>
  <si>
    <t>JYH 2764</t>
  </si>
  <si>
    <t xml:space="preserve">THORUPS SPARTACUS </t>
  </si>
  <si>
    <t>JYH 2725</t>
  </si>
  <si>
    <t xml:space="preserve">TJALFE </t>
  </si>
  <si>
    <t>JYH 2729</t>
  </si>
  <si>
    <t xml:space="preserve">VALENTIN </t>
  </si>
  <si>
    <t>JYH 2757</t>
  </si>
  <si>
    <t xml:space="preserve">VEJRHØJGÅRDS CÆSAR </t>
  </si>
  <si>
    <t>JYH 2758</t>
  </si>
  <si>
    <t xml:space="preserve">VERNER VESTDAL </t>
  </si>
  <si>
    <t>EJYH 2715</t>
  </si>
  <si>
    <t xml:space="preserve">VIRKELYST'S MORTEN </t>
  </si>
  <si>
    <t>KN</t>
  </si>
  <si>
    <t>KNN 152</t>
  </si>
  <si>
    <t xml:space="preserve">AASTRUPGAARDS ODIN </t>
  </si>
  <si>
    <t>KNN 189</t>
  </si>
  <si>
    <t xml:space="preserve">AMBROSIUS AF ASGARD </t>
  </si>
  <si>
    <t>KNN 287</t>
  </si>
  <si>
    <t xml:space="preserve">ARKIMEDES </t>
  </si>
  <si>
    <t>KNN 296</t>
  </si>
  <si>
    <t xml:space="preserve">ATOM </t>
  </si>
  <si>
    <t>KNN 216</t>
  </si>
  <si>
    <t xml:space="preserve">AUREL AF WENDANDI </t>
  </si>
  <si>
    <t>KNN 215</t>
  </si>
  <si>
    <t xml:space="preserve">AZRAEL AF WENDANDI </t>
  </si>
  <si>
    <t>KNN 286</t>
  </si>
  <si>
    <t xml:space="preserve">BAKKEHØJ'S TWISTER </t>
  </si>
  <si>
    <t>KNN 161</t>
  </si>
  <si>
    <t xml:space="preserve">BALDUR A.D. SCHÜTZEND. HAND </t>
  </si>
  <si>
    <t>DE431310366211</t>
  </si>
  <si>
    <t>KNN 284</t>
  </si>
  <si>
    <t xml:space="preserve">BOUFFON AF KRONPLET </t>
  </si>
  <si>
    <t>208333KN1602210</t>
  </si>
  <si>
    <t xml:space="preserve">CALIBERTO </t>
  </si>
  <si>
    <t>KNN 266</t>
  </si>
  <si>
    <t xml:space="preserve">CAMEL DE VAY </t>
  </si>
  <si>
    <t>DE437378101003</t>
  </si>
  <si>
    <t xml:space="preserve">CANTERBURY </t>
  </si>
  <si>
    <t>KNN 156</t>
  </si>
  <si>
    <t xml:space="preserve">COLORADO SKRØDSTRUP </t>
  </si>
  <si>
    <t>KNN 186</t>
  </si>
  <si>
    <t xml:space="preserve">CONTINUS </t>
  </si>
  <si>
    <t>KNN 301</t>
  </si>
  <si>
    <t xml:space="preserve">CW ALBERTA RAIN </t>
  </si>
  <si>
    <t>DE441410604013</t>
  </si>
  <si>
    <t xml:space="preserve">D'EGALITE </t>
  </si>
  <si>
    <t>208333199506066</t>
  </si>
  <si>
    <t xml:space="preserve">DINAR AGERBO </t>
  </si>
  <si>
    <t>KNN 158</t>
  </si>
  <si>
    <t xml:space="preserve">ECUADOR SKRØDSTRUP </t>
  </si>
  <si>
    <t>KNN 306</t>
  </si>
  <si>
    <t xml:space="preserve">ERASMUS MONTANUS </t>
  </si>
  <si>
    <t>KNN 297</t>
  </si>
  <si>
    <t xml:space="preserve">ERIKSEN'S MC. MARSHALL </t>
  </si>
  <si>
    <t>KNN 162</t>
  </si>
  <si>
    <t xml:space="preserve">FAIRBANKS SKRØDSTRUP </t>
  </si>
  <si>
    <t>KNN 147</t>
  </si>
  <si>
    <t xml:space="preserve">FIGARO AF HALLUNDBÆK </t>
  </si>
  <si>
    <t>DE433330593511</t>
  </si>
  <si>
    <t>DE431316791917</t>
  </si>
  <si>
    <t xml:space="preserve">FREETOWN </t>
  </si>
  <si>
    <t>KNN 292</t>
  </si>
  <si>
    <t xml:space="preserve">GANDALF MF </t>
  </si>
  <si>
    <t>KNN 249</t>
  </si>
  <si>
    <t xml:space="preserve">GIDO </t>
  </si>
  <si>
    <t>KNN 225</t>
  </si>
  <si>
    <t xml:space="preserve">HANNIBAL MIDDELSOM </t>
  </si>
  <si>
    <t>KNN 155</t>
  </si>
  <si>
    <t xml:space="preserve">JOHN WAYNE </t>
  </si>
  <si>
    <t>KNN 291</t>
  </si>
  <si>
    <t xml:space="preserve">KNABSTRUPS MARQUIS </t>
  </si>
  <si>
    <t>KNN 188</t>
  </si>
  <si>
    <t xml:space="preserve">LAMMEGÅRDEN'S LIBERTY </t>
  </si>
  <si>
    <t>KNN 256</t>
  </si>
  <si>
    <t xml:space="preserve">MAJCO'S FIREFLY </t>
  </si>
  <si>
    <t>KNN 226</t>
  </si>
  <si>
    <t xml:space="preserve">MAJCO'S RIMFAXE </t>
  </si>
  <si>
    <t>DE441411165315</t>
  </si>
  <si>
    <t xml:space="preserve">MARACANÁ </t>
  </si>
  <si>
    <t>KNN 157</t>
  </si>
  <si>
    <t xml:space="preserve">MAX HØJGÅRD </t>
  </si>
  <si>
    <t>208333FR1502470</t>
  </si>
  <si>
    <t xml:space="preserve">MR. CHARMING NIELSBOGAARD </t>
  </si>
  <si>
    <t>208333KN1702567</t>
  </si>
  <si>
    <t xml:space="preserve">NEUBRAN'S MC GREGOR </t>
  </si>
  <si>
    <t>208333KN1402100</t>
  </si>
  <si>
    <t xml:space="preserve">NIÑO AF KRONPLET </t>
  </si>
  <si>
    <t>KNN 251</t>
  </si>
  <si>
    <t xml:space="preserve">NOBLE AF KRONPLET </t>
  </si>
  <si>
    <t>KNN 166</t>
  </si>
  <si>
    <t xml:space="preserve">NOBODY'S HARLEQUIN </t>
  </si>
  <si>
    <t>190101002205157</t>
  </si>
  <si>
    <t xml:space="preserve">NOCIVO </t>
  </si>
  <si>
    <t>KNN 290</t>
  </si>
  <si>
    <t xml:space="preserve">NOËL CRISTAL AF KRONPLET </t>
  </si>
  <si>
    <t>KNN 193</t>
  </si>
  <si>
    <t xml:space="preserve">NØRGAARDS CARIYON </t>
  </si>
  <si>
    <t>KNN 307</t>
  </si>
  <si>
    <t xml:space="preserve">NØRGAARDS JASON </t>
  </si>
  <si>
    <t>KNN 274</t>
  </si>
  <si>
    <t xml:space="preserve">NØRGAARDS PAINTED RIGHT </t>
  </si>
  <si>
    <t>208333KN1501861</t>
  </si>
  <si>
    <t xml:space="preserve">ODINN </t>
  </si>
  <si>
    <t>208333KN1603262</t>
  </si>
  <si>
    <t xml:space="preserve">PAX ASGARD AF PEGASUS </t>
  </si>
  <si>
    <t>KNN 190</t>
  </si>
  <si>
    <t xml:space="preserve">PEGASUS VOM NIEHAUS-HOF </t>
  </si>
  <si>
    <t>DE410103005414</t>
  </si>
  <si>
    <t xml:space="preserve">POKERFACE OF MOUNTAIN </t>
  </si>
  <si>
    <t>KNN 257</t>
  </si>
  <si>
    <t xml:space="preserve">RUGHAVENS THYMO </t>
  </si>
  <si>
    <t>KNN 241</t>
  </si>
  <si>
    <t xml:space="preserve">SANDERS BOGART </t>
  </si>
  <si>
    <t>KNN 261</t>
  </si>
  <si>
    <t xml:space="preserve">SARTORS AMADEUS </t>
  </si>
  <si>
    <t>KNN 197</t>
  </si>
  <si>
    <t xml:space="preserve">SARTORS BATTLE OF HASTINGS </t>
  </si>
  <si>
    <t>KNN 239</t>
  </si>
  <si>
    <t xml:space="preserve">SARTORS DIAMANT DE COULEUR </t>
  </si>
  <si>
    <t>KNN 269</t>
  </si>
  <si>
    <t xml:space="preserve">SARTORS MESSI </t>
  </si>
  <si>
    <t>KNN 224</t>
  </si>
  <si>
    <t xml:space="preserve">SARTORS SIMPLY THE BEST </t>
  </si>
  <si>
    <t>208333KN1602140</t>
  </si>
  <si>
    <t xml:space="preserve">SARTORS TURBO </t>
  </si>
  <si>
    <t>208333KN1602615</t>
  </si>
  <si>
    <t xml:space="preserve">SIR LANCELOT AF KRONPLET </t>
  </si>
  <si>
    <t>KNN 271</t>
  </si>
  <si>
    <t xml:space="preserve">SKOGSÄNG'S BON JOVI </t>
  </si>
  <si>
    <t>208333KN1503313</t>
  </si>
  <si>
    <t xml:space="preserve">SKOGSÄNG'S DIA MANT DE FIRST </t>
  </si>
  <si>
    <t>208333KN1400182</t>
  </si>
  <si>
    <t xml:space="preserve">SMIRRNOFF AF COCO </t>
  </si>
  <si>
    <t>KNN 210</t>
  </si>
  <si>
    <t xml:space="preserve">SØHOLMGAARDS TOGO </t>
  </si>
  <si>
    <t>KNN 265</t>
  </si>
  <si>
    <t xml:space="preserve">TALISMAN MIDDELSOM </t>
  </si>
  <si>
    <t>KNN 195</t>
  </si>
  <si>
    <t xml:space="preserve">THAROS </t>
  </si>
  <si>
    <t>KNN 303</t>
  </si>
  <si>
    <t xml:space="preserve">THE MONARC H </t>
  </si>
  <si>
    <t>KNN 175</t>
  </si>
  <si>
    <t xml:space="preserve">THORE VOM PFERDEHOF </t>
  </si>
  <si>
    <t>KNN 221</t>
  </si>
  <si>
    <t xml:space="preserve">THORGAL VON EIDERSTEDT </t>
  </si>
  <si>
    <t>KNN 233</t>
  </si>
  <si>
    <t xml:space="preserve">TIMON AF LILLE HAV </t>
  </si>
  <si>
    <t>KNN 222</t>
  </si>
  <si>
    <t xml:space="preserve">TOFTEGAARDENS CODEX </t>
  </si>
  <si>
    <t>208333KN1303261</t>
  </si>
  <si>
    <t xml:space="preserve">TORDENSTORM AF KNABSTRUP </t>
  </si>
  <si>
    <t>KNN 293</t>
  </si>
  <si>
    <t xml:space="preserve">TRESAISON HARLEM </t>
  </si>
  <si>
    <t>826046040013298</t>
  </si>
  <si>
    <t xml:space="preserve">TRINITYHOUSE PERFECT STORM </t>
  </si>
  <si>
    <t>KNN 117</t>
  </si>
  <si>
    <t xml:space="preserve">TYFON </t>
  </si>
  <si>
    <t>KNN 144</t>
  </si>
  <si>
    <t xml:space="preserve">XQUISIT MIDDELSOM </t>
  </si>
  <si>
    <t>LI</t>
  </si>
  <si>
    <t>LIH 27</t>
  </si>
  <si>
    <t xml:space="preserve">MAESTOSO BELLADONA-56 </t>
  </si>
  <si>
    <t>LU</t>
  </si>
  <si>
    <t>208333201103099</t>
  </si>
  <si>
    <t xml:space="preserve">AARUPGAARDS ALANO LEE </t>
  </si>
  <si>
    <t>208333SH1603115</t>
  </si>
  <si>
    <t xml:space="preserve">AARUPGAARDS ALIANO </t>
  </si>
  <si>
    <t>208333201202684</t>
  </si>
  <si>
    <t xml:space="preserve">AARUPGAARDS YANQUI </t>
  </si>
  <si>
    <t>208333201500545</t>
  </si>
  <si>
    <t xml:space="preserve">AASTRUPGAARDS ONYX </t>
  </si>
  <si>
    <t>208333NF1102297</t>
  </si>
  <si>
    <t xml:space="preserve">AB JETSTREAM </t>
  </si>
  <si>
    <t>208333201100347</t>
  </si>
  <si>
    <t>208333201502032</t>
  </si>
  <si>
    <t>056015Z55572814</t>
  </si>
  <si>
    <t>DE422220079400</t>
  </si>
  <si>
    <t>DE410100109004</t>
  </si>
  <si>
    <t xml:space="preserve">ALLEGRO </t>
  </si>
  <si>
    <t>0008434</t>
  </si>
  <si>
    <t>752006038150404</t>
  </si>
  <si>
    <t xml:space="preserve">ALMNÄS FOSSA </t>
  </si>
  <si>
    <t>208333OL1501072</t>
  </si>
  <si>
    <t xml:space="preserve">ALONSO FJELLERUP </t>
  </si>
  <si>
    <t>208333200706185</t>
  </si>
  <si>
    <t xml:space="preserve">ALONZO A KILA </t>
  </si>
  <si>
    <t>528017009900024</t>
  </si>
  <si>
    <t xml:space="preserve">AMMADOOR </t>
  </si>
  <si>
    <t>528009071141619</t>
  </si>
  <si>
    <t xml:space="preserve">ANDERS V. BUNSWAARD </t>
  </si>
  <si>
    <t>38000200BZ28474</t>
  </si>
  <si>
    <t xml:space="preserve">ANDY NR-V </t>
  </si>
  <si>
    <t>208333SH0805910</t>
  </si>
  <si>
    <t xml:space="preserve">ANNAGAARD THEODOR </t>
  </si>
  <si>
    <t>208333SH1100244</t>
  </si>
  <si>
    <t xml:space="preserve">ANNAGAARD URBAN </t>
  </si>
  <si>
    <t>208333DW1101644</t>
  </si>
  <si>
    <t>208333201602613</t>
  </si>
  <si>
    <t>208333PI0501409</t>
  </si>
  <si>
    <t xml:space="preserve">APPLE JACK A KILA </t>
  </si>
  <si>
    <t>DE335350320994</t>
  </si>
  <si>
    <t xml:space="preserve">AQUAVIT N </t>
  </si>
  <si>
    <t>208333DW1400151</t>
  </si>
  <si>
    <t>DE GER000278410</t>
  </si>
  <si>
    <t xml:space="preserve">ASAGAO XX </t>
  </si>
  <si>
    <t>528009071138098</t>
  </si>
  <si>
    <t xml:space="preserve">ATENT V. WEGDAM </t>
  </si>
  <si>
    <t>208333201000693</t>
  </si>
  <si>
    <t xml:space="preserve">ATLANTIS </t>
  </si>
  <si>
    <t>208333OL0605192</t>
  </si>
  <si>
    <t xml:space="preserve">ATLÉTICO AF EGENSE </t>
  </si>
  <si>
    <t>DE433330873816</t>
  </si>
  <si>
    <t>DE415000119904</t>
  </si>
  <si>
    <t>208DEN200213874</t>
  </si>
  <si>
    <t>208333SH0904980</t>
  </si>
  <si>
    <t xml:space="preserve">BAKKEGAARDENS JACKSON </t>
  </si>
  <si>
    <t>208333SH1202289</t>
  </si>
  <si>
    <t xml:space="preserve">BAKKEGAARDENS JAMES </t>
  </si>
  <si>
    <t>208333SH1001977</t>
  </si>
  <si>
    <t xml:space="preserve">BAKKEGAARD'S ALBERT </t>
  </si>
  <si>
    <t>528009081149098</t>
  </si>
  <si>
    <t xml:space="preserve">BALMORAL OF SPORTVIEW </t>
  </si>
  <si>
    <t>DE333331331099</t>
  </si>
  <si>
    <t>528009081148849</t>
  </si>
  <si>
    <t xml:space="preserve">BALOU V. KLEIN ENGELLAND </t>
  </si>
  <si>
    <t>372IRE45152213T</t>
  </si>
  <si>
    <t xml:space="preserve">BALTIC ROCK XX (IRE) </t>
  </si>
  <si>
    <t>528019010003179</t>
  </si>
  <si>
    <t xml:space="preserve">BAVARIA </t>
  </si>
  <si>
    <t>208333200204649</t>
  </si>
  <si>
    <t xml:space="preserve">BERGERUDS PLAYBOY </t>
  </si>
  <si>
    <t>826046110000198</t>
  </si>
  <si>
    <t xml:space="preserve">BJERREGARDS FINALLY (DNK) </t>
  </si>
  <si>
    <t>826046140000371</t>
  </si>
  <si>
    <t xml:space="preserve">BJERREGARDS HARLEKIN (DNK) </t>
  </si>
  <si>
    <t>208333200306057</t>
  </si>
  <si>
    <t xml:space="preserve">BJERREGÅRDS BALDER </t>
  </si>
  <si>
    <t>208333200301038</t>
  </si>
  <si>
    <t xml:space="preserve">BJØRNHØJGÅRDS SLEIPNER </t>
  </si>
  <si>
    <t>528003000800189</t>
  </si>
  <si>
    <t>208333DW1401750</t>
  </si>
  <si>
    <t>DE433334015117</t>
  </si>
  <si>
    <t>528003201505936</t>
  </si>
  <si>
    <t>528003201606888</t>
  </si>
  <si>
    <t>528003201708727</t>
  </si>
  <si>
    <t>DE431310128711</t>
  </si>
  <si>
    <t>DE433330685017</t>
  </si>
  <si>
    <t xml:space="preserve">BLUE HORS VICONTE </t>
  </si>
  <si>
    <t>528003 04.07923</t>
  </si>
  <si>
    <t>208333DW1401306</t>
  </si>
  <si>
    <t>DE433330765516</t>
  </si>
  <si>
    <t>528009081153309</t>
  </si>
  <si>
    <t xml:space="preserve">BONANTS V.D. BUITENWEG </t>
  </si>
  <si>
    <t>DE435350070907</t>
  </si>
  <si>
    <t xml:space="preserve">BOOGIE DANCER </t>
  </si>
  <si>
    <t>208333KN1104889</t>
  </si>
  <si>
    <t>826046010054671</t>
  </si>
  <si>
    <t xml:space="preserve">BROADPOOL VINTAGE </t>
  </si>
  <si>
    <t>528009081152548</t>
  </si>
  <si>
    <t xml:space="preserve">BROWNIE V. STAL POLDERZICHT </t>
  </si>
  <si>
    <t>208333NF1101478</t>
  </si>
  <si>
    <t xml:space="preserve">BRYGGERGÅRDENS DOUBLE TROUBLE </t>
  </si>
  <si>
    <t>528003201108974</t>
  </si>
  <si>
    <t xml:space="preserve">BUCKINGHAM </t>
  </si>
  <si>
    <t>DE481830066216</t>
  </si>
  <si>
    <t xml:space="preserve">BUGATTI </t>
  </si>
  <si>
    <t>826039000AW1016</t>
  </si>
  <si>
    <t xml:space="preserve">BURLAND BOSS </t>
  </si>
  <si>
    <t>208333DW1200913</t>
  </si>
  <si>
    <t>DE431310730511</t>
  </si>
  <si>
    <t>208333DW1502888</t>
  </si>
  <si>
    <t>DE431310809407</t>
  </si>
  <si>
    <t>208333DW1602894</t>
  </si>
  <si>
    <t>208333DW1602887</t>
  </si>
  <si>
    <t>DE441411797700</t>
  </si>
  <si>
    <t>208333OL0400547</t>
  </si>
  <si>
    <t xml:space="preserve">CANTON ANHOLM </t>
  </si>
  <si>
    <t>208333200604321</t>
  </si>
  <si>
    <t xml:space="preserve">CARLOS HEDEGAARD </t>
  </si>
  <si>
    <t>826002150874741</t>
  </si>
  <si>
    <t>208333DW1301503</t>
  </si>
  <si>
    <t>DE433331107808</t>
  </si>
  <si>
    <t xml:space="preserve">CASINO BERLIN </t>
  </si>
  <si>
    <t>DE421000706515</t>
  </si>
  <si>
    <t>DE421000204408</t>
  </si>
  <si>
    <t xml:space="preserve">CHANDLER </t>
  </si>
  <si>
    <t>208333200102983</t>
  </si>
  <si>
    <t xml:space="preserve">CHARLATAN A KILA </t>
  </si>
  <si>
    <t>208333SH0504929</t>
  </si>
  <si>
    <t xml:space="preserve">CHARLOTTENLUNDS WINSTON </t>
  </si>
  <si>
    <t>DE434340364204</t>
  </si>
  <si>
    <t xml:space="preserve">CHARMING-BOY SE.M. </t>
  </si>
  <si>
    <t>208333200001172</t>
  </si>
  <si>
    <t xml:space="preserve">CHIEF V </t>
  </si>
  <si>
    <t>DE406060126301</t>
  </si>
  <si>
    <t xml:space="preserve">CHIRON XX (GER) </t>
  </si>
  <si>
    <t>DE421000285606</t>
  </si>
  <si>
    <t>372414002891816</t>
  </si>
  <si>
    <t xml:space="preserve">CILLBARRA GOLDEN VALE </t>
  </si>
  <si>
    <t>208333200105371</t>
  </si>
  <si>
    <t xml:space="preserve">COGNAC AF VEJRUM </t>
  </si>
  <si>
    <t>DE418180748514</t>
  </si>
  <si>
    <t>208333200101651</t>
  </si>
  <si>
    <t>208333DW1600844</t>
  </si>
  <si>
    <t>208333200002479</t>
  </si>
  <si>
    <t xml:space="preserve">CORNELIUS MCVERDI </t>
  </si>
  <si>
    <t>208333199800217</t>
  </si>
  <si>
    <t xml:space="preserve">CORNELIUS VASESKOV </t>
  </si>
  <si>
    <t>208333DW1600081</t>
  </si>
  <si>
    <t>DE433334019710</t>
  </si>
  <si>
    <t>DE421000284404</t>
  </si>
  <si>
    <t>DE321210304996</t>
  </si>
  <si>
    <t>SH 487</t>
  </si>
  <si>
    <t xml:space="preserve">CUMLIEBANK CHARISMATIC </t>
  </si>
  <si>
    <t>208333DW1301115</t>
  </si>
  <si>
    <t>208333SH1700367</t>
  </si>
  <si>
    <t xml:space="preserve">DALENS BØLTORN </t>
  </si>
  <si>
    <t>DE434340263215</t>
  </si>
  <si>
    <t xml:space="preserve">DALLMAYR K </t>
  </si>
  <si>
    <t>DE433330278614</t>
  </si>
  <si>
    <t>208333SH1302302</t>
  </si>
  <si>
    <t xml:space="preserve">DAMSGAARDENS WONDERFUL SHEIK </t>
  </si>
  <si>
    <t>DE431314304710</t>
  </si>
  <si>
    <t xml:space="preserve">DANCIANO </t>
  </si>
  <si>
    <t>DE431312501516</t>
  </si>
  <si>
    <t>DE433331023807</t>
  </si>
  <si>
    <t xml:space="preserve">DANTE WELTINO </t>
  </si>
  <si>
    <t>208333TR1501004</t>
  </si>
  <si>
    <t xml:space="preserve">DASHING SOCIETY XX </t>
  </si>
  <si>
    <t>DE441411143412</t>
  </si>
  <si>
    <t xml:space="preserve">DATING AT </t>
  </si>
  <si>
    <t>DE431316672812</t>
  </si>
  <si>
    <t>DE487000079506</t>
  </si>
  <si>
    <t xml:space="preserve">DAYLIGHT </t>
  </si>
  <si>
    <t>DE431313310609</t>
  </si>
  <si>
    <t>056002W00215597</t>
  </si>
  <si>
    <t>DE441411162116</t>
  </si>
  <si>
    <t xml:space="preserve">D-GOLD AT </t>
  </si>
  <si>
    <t>208333DW1104561</t>
  </si>
  <si>
    <t>25000191446545F</t>
  </si>
  <si>
    <t xml:space="preserve">DIAMANT DE SEMILLY </t>
  </si>
  <si>
    <t>208333199801109</t>
  </si>
  <si>
    <t xml:space="preserve">DIAMOND HAGENSTRUP </t>
  </si>
  <si>
    <t>DE441410824812</t>
  </si>
  <si>
    <t xml:space="preserve">DIAMOND TOUCH </t>
  </si>
  <si>
    <t>DE441410622608</t>
  </si>
  <si>
    <t xml:space="preserve">DIMENSION AT </t>
  </si>
  <si>
    <t>DE443430643500</t>
  </si>
  <si>
    <t xml:space="preserve">DINARION </t>
  </si>
  <si>
    <t>528003000811812</t>
  </si>
  <si>
    <t>DE431316752716</t>
  </si>
  <si>
    <t>DE455670133711</t>
  </si>
  <si>
    <t xml:space="preserve">ECKSTEIN </t>
  </si>
  <si>
    <t>DE455878266612</t>
  </si>
  <si>
    <t xml:space="preserve">EDELSTERN </t>
  </si>
  <si>
    <t>826039000AT2223</t>
  </si>
  <si>
    <t xml:space="preserve">EDGAR OF TRANSY </t>
  </si>
  <si>
    <t>208333SH1102058</t>
  </si>
  <si>
    <t xml:space="preserve">EGEDALS JACKSON </t>
  </si>
  <si>
    <t>208333SH0900211</t>
  </si>
  <si>
    <t xml:space="preserve">EJSTRUPS PAYBACK </t>
  </si>
  <si>
    <t>208333OL0900366</t>
  </si>
  <si>
    <t xml:space="preserve">ELMER HORNBÆK </t>
  </si>
  <si>
    <t>208333199800184</t>
  </si>
  <si>
    <t xml:space="preserve">ELMHOLTS RAKET </t>
  </si>
  <si>
    <t>724015090254324</t>
  </si>
  <si>
    <t xml:space="preserve">ENSUEÑO JV </t>
  </si>
  <si>
    <t>208333KN1602085</t>
  </si>
  <si>
    <t>208333KN1201467</t>
  </si>
  <si>
    <t>208333DW0405671</t>
  </si>
  <si>
    <t>620001002347909</t>
  </si>
  <si>
    <t xml:space="preserve">ESCORIAL </t>
  </si>
  <si>
    <t>208333199503421</t>
  </si>
  <si>
    <t>208333OL1105617</t>
  </si>
  <si>
    <t xml:space="preserve">FABIAN AF TOFTLUNDGAARD </t>
  </si>
  <si>
    <t>208333OL1501054</t>
  </si>
  <si>
    <t xml:space="preserve">FAGO AF TOFTLUNDGAARD </t>
  </si>
  <si>
    <t>208333200200648</t>
  </si>
  <si>
    <t>056002W00239356</t>
  </si>
  <si>
    <t>528003201004805</t>
  </si>
  <si>
    <t xml:space="preserve">FERDEAUX </t>
  </si>
  <si>
    <t>208333DW1401887</t>
  </si>
  <si>
    <t>DE443430613202</t>
  </si>
  <si>
    <t>DE409090131602</t>
  </si>
  <si>
    <t xml:space="preserve">FINCKENSTEIN TSF </t>
  </si>
  <si>
    <t>DE433331022605</t>
  </si>
  <si>
    <t xml:space="preserve">FINDUS B. </t>
  </si>
  <si>
    <t>528009121189972</t>
  </si>
  <si>
    <t xml:space="preserve">FIREBALL V. GELRE </t>
  </si>
  <si>
    <t>208333200304238</t>
  </si>
  <si>
    <t>DE410100886803</t>
  </si>
  <si>
    <t xml:space="preserve">FIRFOD JENS LYN </t>
  </si>
  <si>
    <t>528009121192759</t>
  </si>
  <si>
    <t xml:space="preserve">FLORIS V.D. BLOEMHOF </t>
  </si>
  <si>
    <t>208333201003475</t>
  </si>
  <si>
    <t xml:space="preserve">FLORISCO </t>
  </si>
  <si>
    <t>DE433330463305</t>
  </si>
  <si>
    <t>DE433330345717</t>
  </si>
  <si>
    <t>528003201000417</t>
  </si>
  <si>
    <t>208333SP0905698</t>
  </si>
  <si>
    <t xml:space="preserve">FREDBO'S GARMIN </t>
  </si>
  <si>
    <t>208333OL1301642</t>
  </si>
  <si>
    <t xml:space="preserve">FRIEDRICH AF HVARRE </t>
  </si>
  <si>
    <t>528017201200478</t>
  </si>
  <si>
    <t xml:space="preserve">FRISIA'S TOP GOLD </t>
  </si>
  <si>
    <t>DE443430498008</t>
  </si>
  <si>
    <t xml:space="preserve">FS CALIMERO </t>
  </si>
  <si>
    <t>DE443430498608</t>
  </si>
  <si>
    <t xml:space="preserve">FS MR. RIGHT </t>
  </si>
  <si>
    <t>DE433330888216</t>
  </si>
  <si>
    <t>528003201303799</t>
  </si>
  <si>
    <t xml:space="preserve">FÜRST JAZZ </t>
  </si>
  <si>
    <t>DE433330843106</t>
  </si>
  <si>
    <t>DE431310377111</t>
  </si>
  <si>
    <t>380001000053189</t>
  </si>
  <si>
    <t>208333201501700</t>
  </si>
  <si>
    <t xml:space="preserve">GEDSAGERGÅRDS DEXTER </t>
  </si>
  <si>
    <t>208333SH1201487</t>
  </si>
  <si>
    <t xml:space="preserve">GEDSAGERGÅRDS GERONIMO </t>
  </si>
  <si>
    <t>208333SH1300647</t>
  </si>
  <si>
    <t xml:space="preserve">GEDSAGERGÅRDS LEKKER DING </t>
  </si>
  <si>
    <t>208333SH1501705</t>
  </si>
  <si>
    <t xml:space="preserve">GEDSAGERGÅRDS LIMBO </t>
  </si>
  <si>
    <t>208333201401400</t>
  </si>
  <si>
    <t xml:space="preserve">GEDSAGERGÅRDS LOLLIPOP </t>
  </si>
  <si>
    <t>528009131199753</t>
  </si>
  <si>
    <t xml:space="preserve">GENIE V.D. BOSKANT </t>
  </si>
  <si>
    <t>DE387871007196</t>
  </si>
  <si>
    <t xml:space="preserve">GERLING </t>
  </si>
  <si>
    <t>208333KN1106545</t>
  </si>
  <si>
    <t>208333SH0708530</t>
  </si>
  <si>
    <t xml:space="preserve">GIGANT AF HOLA </t>
  </si>
  <si>
    <t>208333DW1600186</t>
  </si>
  <si>
    <t>208333NF0404402</t>
  </si>
  <si>
    <t xml:space="preserve">GLENWOOD MASTERMIND </t>
  </si>
  <si>
    <t>208333200200595</t>
  </si>
  <si>
    <t>DE433330849816</t>
  </si>
  <si>
    <t>276GER000217860</t>
  </si>
  <si>
    <t xml:space="preserve">GO GO GADGET XX (GER) </t>
  </si>
  <si>
    <t>25000194288007K</t>
  </si>
  <si>
    <t>528018020121159</t>
  </si>
  <si>
    <t xml:space="preserve">GOLDEN BOY VAN DE STOMPSLAG </t>
  </si>
  <si>
    <t>DE422220105509</t>
  </si>
  <si>
    <t xml:space="preserve">GOLFINO </t>
  </si>
  <si>
    <t>208333DW1501972</t>
  </si>
  <si>
    <t xml:space="preserve">GOT IT </t>
  </si>
  <si>
    <t>528003201102359</t>
  </si>
  <si>
    <t>208333DW1701338</t>
  </si>
  <si>
    <t>528003201100457</t>
  </si>
  <si>
    <t>208333WE0805349</t>
  </si>
  <si>
    <t xml:space="preserve">GRIBSVADS BALTZER </t>
  </si>
  <si>
    <t>25000194242770F</t>
  </si>
  <si>
    <t>528009131197468</t>
  </si>
  <si>
    <t xml:space="preserve">GUESS WHAT OF RIVERDANCE </t>
  </si>
  <si>
    <t>246001H00141625</t>
  </si>
  <si>
    <t xml:space="preserve">GWAIHIR AX </t>
  </si>
  <si>
    <t>208333DW0606126</t>
  </si>
  <si>
    <t>SH 538</t>
  </si>
  <si>
    <t xml:space="preserve">HALSTOCK CHESTER CAT </t>
  </si>
  <si>
    <t>752006038070200</t>
  </si>
  <si>
    <t xml:space="preserve">HAMRAS LAZIO </t>
  </si>
  <si>
    <t>WMH 146</t>
  </si>
  <si>
    <t xml:space="preserve">HARVEST UNIVERSAL SOLDIER (OS) </t>
  </si>
  <si>
    <t>826046010102596</t>
  </si>
  <si>
    <t xml:space="preserve">HARVEST(DK) PAPER WORK (DNK) </t>
  </si>
  <si>
    <t>208333SP1704077</t>
  </si>
  <si>
    <t xml:space="preserve">HAVENS EXELLENT </t>
  </si>
  <si>
    <t>208333NF1401305</t>
  </si>
  <si>
    <t xml:space="preserve">HEART OF FIRE </t>
  </si>
  <si>
    <t>208333200103029</t>
  </si>
  <si>
    <t xml:space="preserve">HEDELUNDS TYRUS </t>
  </si>
  <si>
    <t>208333200006762</t>
  </si>
  <si>
    <t xml:space="preserve">HEDEVANGS FAUST </t>
  </si>
  <si>
    <t>208333201601222</t>
  </si>
  <si>
    <t>208333DW1001174</t>
  </si>
  <si>
    <t>208333PS1702992</t>
  </si>
  <si>
    <t xml:space="preserve">HEJNDORFS GILBERT </t>
  </si>
  <si>
    <t>208333TR1301791</t>
  </si>
  <si>
    <t xml:space="preserve">HELIUM </t>
  </si>
  <si>
    <t>208333GR1401891</t>
  </si>
  <si>
    <t>528009141207833</t>
  </si>
  <si>
    <t xml:space="preserve">HEMKE V.D. HOORN </t>
  </si>
  <si>
    <t>826039000AQ0640</t>
  </si>
  <si>
    <t xml:space="preserve">HERMITS CHARIOT </t>
  </si>
  <si>
    <t>208333SH0607528</t>
  </si>
  <si>
    <t xml:space="preserve">HESSELDALS GARFIELD </t>
  </si>
  <si>
    <t>208333DW1204410</t>
  </si>
  <si>
    <t>208333201602751</t>
  </si>
  <si>
    <t>SH 606</t>
  </si>
  <si>
    <t xml:space="preserve">HESTIGARTH TEMPEST </t>
  </si>
  <si>
    <t>208333DW1500351</t>
  </si>
  <si>
    <t>DE422220091400</t>
  </si>
  <si>
    <t xml:space="preserve">HIGHWAY N </t>
  </si>
  <si>
    <t>208333200202576</t>
  </si>
  <si>
    <t xml:space="preserve">HORSEMOSENS OBELIX </t>
  </si>
  <si>
    <t>208333DW1201816</t>
  </si>
  <si>
    <t>SH 555</t>
  </si>
  <si>
    <t xml:space="preserve">HURRY UP OF EASTLAND (SE) </t>
  </si>
  <si>
    <t>208333SH1501129</t>
  </si>
  <si>
    <t xml:space="preserve">HØJLUNDS FERDINAND </t>
  </si>
  <si>
    <t>208333SH1301838</t>
  </si>
  <si>
    <t xml:space="preserve">HØJLUNDS MESSI </t>
  </si>
  <si>
    <t>208333OL1700200</t>
  </si>
  <si>
    <t xml:space="preserve">HØJRUPS OREO </t>
  </si>
  <si>
    <t>208333199701715</t>
  </si>
  <si>
    <t xml:space="preserve">HØJVANGS TURBO </t>
  </si>
  <si>
    <t>826046010103910</t>
  </si>
  <si>
    <t xml:space="preserve">ILAR MAXWELL </t>
  </si>
  <si>
    <t>DE433330611917</t>
  </si>
  <si>
    <t>528003201408754</t>
  </si>
  <si>
    <t>528003201409035</t>
  </si>
  <si>
    <t>528009151215643</t>
  </si>
  <si>
    <t xml:space="preserve">JAZZ V.D. AMSTELHOF </t>
  </si>
  <si>
    <t>208333SP1501893</t>
  </si>
  <si>
    <t xml:space="preserve">J.B. FLASHDANCE </t>
  </si>
  <si>
    <t>208333SP1601127</t>
  </si>
  <si>
    <t xml:space="preserve">J.B. SALVATORE </t>
  </si>
  <si>
    <t>208333FR0404147</t>
  </si>
  <si>
    <t xml:space="preserve">JEDI SØNDERGÅRD </t>
  </si>
  <si>
    <t>208333200303755</t>
  </si>
  <si>
    <t xml:space="preserve">JEFFERSON AF FJORDGLIMT </t>
  </si>
  <si>
    <t>DE417171102609</t>
  </si>
  <si>
    <t xml:space="preserve">JEOPARDY AF BOELAA </t>
  </si>
  <si>
    <t>056015Z55676516</t>
  </si>
  <si>
    <t>528003200200432</t>
  </si>
  <si>
    <t>528003201406459</t>
  </si>
  <si>
    <t>DE433330878715</t>
  </si>
  <si>
    <t>826039000AS2824</t>
  </si>
  <si>
    <t xml:space="preserve">KERRYSTON NIPPER </t>
  </si>
  <si>
    <t>826039000AD1579</t>
  </si>
  <si>
    <t xml:space="preserve">KERRYSTON TRISTAR </t>
  </si>
  <si>
    <t>208333201000302</t>
  </si>
  <si>
    <t>826046010082735</t>
  </si>
  <si>
    <t xml:space="preserve">KILDEGAARDS CHESTER (DNK) </t>
  </si>
  <si>
    <t>826046010101885</t>
  </si>
  <si>
    <t xml:space="preserve">KILDEGAARDS TRISTAN (DNK) </t>
  </si>
  <si>
    <t>208333DW1600839</t>
  </si>
  <si>
    <t>DE433331664809</t>
  </si>
  <si>
    <t xml:space="preserve">KIRSEBÆRGÅRDENS LE MANS </t>
  </si>
  <si>
    <t>208333SH0900554</t>
  </si>
  <si>
    <t xml:space="preserve">KIVIS VIKTOR </t>
  </si>
  <si>
    <t>208333KN1202832</t>
  </si>
  <si>
    <t>528003201504254</t>
  </si>
  <si>
    <t>528003201501293</t>
  </si>
  <si>
    <t>208333PS1004355</t>
  </si>
  <si>
    <t xml:space="preserve">KVOLSBÆK'S AMAZING AQUA </t>
  </si>
  <si>
    <t>208333PA0504294</t>
  </si>
  <si>
    <t xml:space="preserve">KÆRGAARDENS AMARONE </t>
  </si>
  <si>
    <t>208333199201974</t>
  </si>
  <si>
    <t xml:space="preserve">LAMI SØNDERVANG </t>
  </si>
  <si>
    <t>DE426261990316</t>
  </si>
  <si>
    <t xml:space="preserve">LAZARO AF KASHEDE </t>
  </si>
  <si>
    <t>208333200301060</t>
  </si>
  <si>
    <t xml:space="preserve">LEOPOLD HORNBÆK </t>
  </si>
  <si>
    <t>208333FR1103269</t>
  </si>
  <si>
    <t>208333FR1601479</t>
  </si>
  <si>
    <t>DE321210075492</t>
  </si>
  <si>
    <t>826073001215647</t>
  </si>
  <si>
    <t xml:space="preserve">LIONHEART STUD FLINT </t>
  </si>
  <si>
    <t>DE431436916916</t>
  </si>
  <si>
    <t>SH 553</t>
  </si>
  <si>
    <t xml:space="preserve">LORD VAN DE BEEMSTER </t>
  </si>
  <si>
    <t>SH 502</t>
  </si>
  <si>
    <t xml:space="preserve">LUCKY BOY V.D. BOSRANK </t>
  </si>
  <si>
    <t>DE404041154511</t>
  </si>
  <si>
    <t xml:space="preserve">LUGANO AF KASHEDE </t>
  </si>
  <si>
    <t>208333SH0904724</t>
  </si>
  <si>
    <t xml:space="preserve">LUNDENÆSGÅRDS FIGHTER </t>
  </si>
  <si>
    <t>208333SP1602577</t>
  </si>
  <si>
    <t xml:space="preserve">LUNDS BITSCH BOY </t>
  </si>
  <si>
    <t>208333SP1401634</t>
  </si>
  <si>
    <t xml:space="preserve">LYKKEHØJS BODYPAINT </t>
  </si>
  <si>
    <t>208333200102791</t>
  </si>
  <si>
    <t xml:space="preserve">LÅDDENHØJS INOX </t>
  </si>
  <si>
    <t>752006038120456</t>
  </si>
  <si>
    <t xml:space="preserve">MACCLOUD </t>
  </si>
  <si>
    <t>208333200809054</t>
  </si>
  <si>
    <t xml:space="preserve">MADE SPECIAL </t>
  </si>
  <si>
    <t>208333KN1100597</t>
  </si>
  <si>
    <t>208333199402888</t>
  </si>
  <si>
    <t xml:space="preserve">MARCHI </t>
  </si>
  <si>
    <t>208333199803552</t>
  </si>
  <si>
    <t xml:space="preserve">MARKESLEVGÅRDS BARON </t>
  </si>
  <si>
    <t>208333200103105</t>
  </si>
  <si>
    <t xml:space="preserve">MARKESLEVGÅRDS BOGART </t>
  </si>
  <si>
    <t>208333200304810</t>
  </si>
  <si>
    <t xml:space="preserve">MAROTT'S BUGATTI </t>
  </si>
  <si>
    <t>DE422220002115</t>
  </si>
  <si>
    <t xml:space="preserve">MASCOT HOEJGAARD </t>
  </si>
  <si>
    <t>056006T20120486</t>
  </si>
  <si>
    <t>208333200101890</t>
  </si>
  <si>
    <t>578002042011005</t>
  </si>
  <si>
    <t xml:space="preserve">MAXIMILIAN OF PICASSO </t>
  </si>
  <si>
    <t>752004049908205</t>
  </si>
  <si>
    <t xml:space="preserve">MAZZARATTI </t>
  </si>
  <si>
    <t>528019040000381</t>
  </si>
  <si>
    <t xml:space="preserve">MEEDENBLIK LINFIELD </t>
  </si>
  <si>
    <t>208333WE1403679</t>
  </si>
  <si>
    <t xml:space="preserve">MELANDERS WILL TURNER </t>
  </si>
  <si>
    <t>578004NPA008586</t>
  </si>
  <si>
    <t xml:space="preserve">MELTVEDT BLACK STORM </t>
  </si>
  <si>
    <t>528009970811080</t>
  </si>
  <si>
    <t xml:space="preserve">MENNO V.H. AEGHTERHUUS </t>
  </si>
  <si>
    <t>826039000AU1424</t>
  </si>
  <si>
    <t xml:space="preserve">MERKISAYRE SEA DANCER </t>
  </si>
  <si>
    <t>208333199602903</t>
  </si>
  <si>
    <t>DE410103552406</t>
  </si>
  <si>
    <t xml:space="preserve">MIGNON AF KRONPLET </t>
  </si>
  <si>
    <t>208333201103194</t>
  </si>
  <si>
    <t>208333199606446</t>
  </si>
  <si>
    <t xml:space="preserve">MISTER MALTHE </t>
  </si>
  <si>
    <t>208333TR0506430</t>
  </si>
  <si>
    <t xml:space="preserve">MITTERAND </t>
  </si>
  <si>
    <t>208333FJ0603665</t>
  </si>
  <si>
    <t>826046010051450</t>
  </si>
  <si>
    <t xml:space="preserve">MOELGARNEDD DEWIN </t>
  </si>
  <si>
    <t>DE410100336808</t>
  </si>
  <si>
    <t xml:space="preserve">MOELLEAAENS GOLDEN BAHAMA </t>
  </si>
  <si>
    <t>DE422220004511</t>
  </si>
  <si>
    <t xml:space="preserve">MONARCH S </t>
  </si>
  <si>
    <t>826021101028709</t>
  </si>
  <si>
    <t xml:space="preserve">MOORTOWN AMBASSADOR </t>
  </si>
  <si>
    <t>208333SH0902704</t>
  </si>
  <si>
    <t xml:space="preserve">MOSBÆKMINDES FELIX </t>
  </si>
  <si>
    <t>208333SH1602670</t>
  </si>
  <si>
    <t xml:space="preserve">MOSBÆKMINDES GAMBLER </t>
  </si>
  <si>
    <t>208333SH0604722</t>
  </si>
  <si>
    <t xml:space="preserve">MOSBÆKMINDES GRAHAM </t>
  </si>
  <si>
    <t>208333SH1301035</t>
  </si>
  <si>
    <t xml:space="preserve">MOSBÆKMINDES GRANIT </t>
  </si>
  <si>
    <t>208333200205269</t>
  </si>
  <si>
    <t xml:space="preserve">MOSBÆKMINDES GUINNESS </t>
  </si>
  <si>
    <t>208333SH1104666</t>
  </si>
  <si>
    <t xml:space="preserve">MOSBÆKMINDES JUNIOR </t>
  </si>
  <si>
    <t>208333SH1200922</t>
  </si>
  <si>
    <t xml:space="preserve">MOSBÆKMINDES MAISON </t>
  </si>
  <si>
    <t>208333201302178</t>
  </si>
  <si>
    <t xml:space="preserve">MOSBÆKMINDES MARCUS </t>
  </si>
  <si>
    <t>208333199903576</t>
  </si>
  <si>
    <t xml:space="preserve">MOSBÆKMINDES MORRIS </t>
  </si>
  <si>
    <t>208333SH1502565</t>
  </si>
  <si>
    <t xml:space="preserve">MOSBÆKMINDES PERFECT PYRUS </t>
  </si>
  <si>
    <t>208333SH1301817</t>
  </si>
  <si>
    <t xml:space="preserve">MOSBÆKMINDES SPIKE </t>
  </si>
  <si>
    <t>208333SH0406727</t>
  </si>
  <si>
    <t xml:space="preserve">MOSBÆKMINDES THOR </t>
  </si>
  <si>
    <t>208333SH0404443</t>
  </si>
  <si>
    <t xml:space="preserve">MOSBÆKMINDES TJALFE </t>
  </si>
  <si>
    <t>208333SH0604993</t>
  </si>
  <si>
    <t xml:space="preserve">MOSBÆKMINDES TURBO </t>
  </si>
  <si>
    <t>208333200202114</t>
  </si>
  <si>
    <t xml:space="preserve">MOSBÆKMINDES YVES </t>
  </si>
  <si>
    <t>208333201603122</t>
  </si>
  <si>
    <t>208333200201390</t>
  </si>
  <si>
    <t>208333200103800</t>
  </si>
  <si>
    <t>DE455678002815</t>
  </si>
  <si>
    <t xml:space="preserve">MOSEVANGS MASCOT </t>
  </si>
  <si>
    <t>208333OL1102637</t>
  </si>
  <si>
    <t xml:space="preserve">MOSEVANGS VILERO </t>
  </si>
  <si>
    <t>DE422220002913</t>
  </si>
  <si>
    <t xml:space="preserve">MOVIE STAR HOEJGARD </t>
  </si>
  <si>
    <t>DE422220033415</t>
  </si>
  <si>
    <t xml:space="preserve">MR. GOLDEN WATSON </t>
  </si>
  <si>
    <t>208333PA0607289</t>
  </si>
  <si>
    <t xml:space="preserve">MR. ROYAL CHAP </t>
  </si>
  <si>
    <t>208333200105362</t>
  </si>
  <si>
    <t xml:space="preserve">MR. VICTORY MINDED </t>
  </si>
  <si>
    <t>528003201709729</t>
  </si>
  <si>
    <t>826039000AK1148</t>
  </si>
  <si>
    <t xml:space="preserve">MYRETON OSWALD </t>
  </si>
  <si>
    <t>208333OL1600149</t>
  </si>
  <si>
    <t xml:space="preserve">MØLLEHØJENS VITARO NYHOLM </t>
  </si>
  <si>
    <t>208333201402661</t>
  </si>
  <si>
    <t xml:space="preserve">MØRKHØJS METEOR </t>
  </si>
  <si>
    <t>208333FR0808421</t>
  </si>
  <si>
    <t>826046010104259</t>
  </si>
  <si>
    <t xml:space="preserve">NANTYFYDA FRANKIE </t>
  </si>
  <si>
    <t>752006038080082</t>
  </si>
  <si>
    <t xml:space="preserve">NIGHTINGALES BLACK ACE </t>
  </si>
  <si>
    <t>528017201000811</t>
  </si>
  <si>
    <t xml:space="preserve">NILANTSHOEVE'S ZIPPO </t>
  </si>
  <si>
    <t>528007200804271</t>
  </si>
  <si>
    <t xml:space="preserve">NL MOONLIGHT SAMPSONS MR BLUE </t>
  </si>
  <si>
    <t>208333KN1402103</t>
  </si>
  <si>
    <t>208333199603019</t>
  </si>
  <si>
    <t xml:space="preserve">NORD-STAR </t>
  </si>
  <si>
    <t>DE408083105701</t>
  </si>
  <si>
    <t xml:space="preserve">NOUPIER </t>
  </si>
  <si>
    <t>246002IC1500118</t>
  </si>
  <si>
    <t xml:space="preserve">NYDALS VINCENT </t>
  </si>
  <si>
    <t>208333CO1102107</t>
  </si>
  <si>
    <t>826046010103457</t>
  </si>
  <si>
    <t xml:space="preserve">NYNWOODS FUN TIME </t>
  </si>
  <si>
    <t>208333KN1403055</t>
  </si>
  <si>
    <t>208333KN1302072</t>
  </si>
  <si>
    <t>208333SP1501490</t>
  </si>
  <si>
    <t xml:space="preserve">NØRLUNDS CHUCK BERRY </t>
  </si>
  <si>
    <t>208333FJ1200684</t>
  </si>
  <si>
    <t>208333DW1501005</t>
  </si>
  <si>
    <t>203009220202709</t>
  </si>
  <si>
    <t xml:space="preserve">OPÁL </t>
  </si>
  <si>
    <t>528018020161013</t>
  </si>
  <si>
    <t xml:space="preserve">OPBROEKS WICKLOW </t>
  </si>
  <si>
    <t>208333FJ0807198</t>
  </si>
  <si>
    <t>528009990816326</t>
  </si>
  <si>
    <t xml:space="preserve">OTAN V. LUMAUD'S HOFKE </t>
  </si>
  <si>
    <t>DE410100748414</t>
  </si>
  <si>
    <t xml:space="preserve">PAINTED DREAMCATCHER </t>
  </si>
  <si>
    <t>208333200303692</t>
  </si>
  <si>
    <t>578004NPA004965</t>
  </si>
  <si>
    <t xml:space="preserve">PINOCCHIO </t>
  </si>
  <si>
    <t>208333201103970</t>
  </si>
  <si>
    <t xml:space="preserve">PONYGÅRDENS CASMIR </t>
  </si>
  <si>
    <t>208333SP1100858</t>
  </si>
  <si>
    <t xml:space="preserve">POPPELGÅRDENS DA CAPO </t>
  </si>
  <si>
    <t>208333TR1600645</t>
  </si>
  <si>
    <t xml:space="preserve">PREUSSEN PARTY </t>
  </si>
  <si>
    <t>208333TR1300530</t>
  </si>
  <si>
    <t xml:space="preserve">PREUSSENTANZ </t>
  </si>
  <si>
    <t>97010645</t>
  </si>
  <si>
    <t xml:space="preserve">PRIMATICO XX (USA) </t>
  </si>
  <si>
    <t>SH 494</t>
  </si>
  <si>
    <t xml:space="preserve">PÅNINAS SUNSTAR </t>
  </si>
  <si>
    <t>DE431310252910</t>
  </si>
  <si>
    <t xml:space="preserve">QUANTENSPRUNG </t>
  </si>
  <si>
    <t>DE421000249706</t>
  </si>
  <si>
    <t>DE456570007614</t>
  </si>
  <si>
    <t>25000182604507R</t>
  </si>
  <si>
    <t>DE431310744712</t>
  </si>
  <si>
    <t>DE421000180905</t>
  </si>
  <si>
    <t>528005000264078</t>
  </si>
  <si>
    <t>DE321210285094</t>
  </si>
  <si>
    <t>208333DW1702798</t>
  </si>
  <si>
    <t xml:space="preserve">REMBRANDT </t>
  </si>
  <si>
    <t>528009010819574</t>
  </si>
  <si>
    <t xml:space="preserve">REMCO V.D. KASTANJE </t>
  </si>
  <si>
    <t>208333198802916</t>
  </si>
  <si>
    <t xml:space="preserve">RENOIR AF NØRVANG </t>
  </si>
  <si>
    <t>208333200200986</t>
  </si>
  <si>
    <t xml:space="preserve">RENTI'S ZEUS </t>
  </si>
  <si>
    <t>DE441411353113</t>
  </si>
  <si>
    <t>208333SH1401589</t>
  </si>
  <si>
    <t xml:space="preserve">RICCALTON DK'S HANDSOME </t>
  </si>
  <si>
    <t>208333SH1401600</t>
  </si>
  <si>
    <t xml:space="preserve">RICCALTON DK'S LORD LOUIS </t>
  </si>
  <si>
    <t>208333FR1500673</t>
  </si>
  <si>
    <t>208333PS1300192</t>
  </si>
  <si>
    <t xml:space="preserve">RICHELIEUS FIÈVRE D'OR </t>
  </si>
  <si>
    <t>AMHS2009066</t>
  </si>
  <si>
    <t xml:space="preserve">RIO REDS S. COMANCHE WARRIOR </t>
  </si>
  <si>
    <t>DE431316725317</t>
  </si>
  <si>
    <t>528003199801057</t>
  </si>
  <si>
    <t>208333OL1203079</t>
  </si>
  <si>
    <t xml:space="preserve">ROSENGÅRDENS VILANO </t>
  </si>
  <si>
    <t>208333KN1101550</t>
  </si>
  <si>
    <t>208333SP1501378</t>
  </si>
  <si>
    <t xml:space="preserve">RØGILD'S LEON </t>
  </si>
  <si>
    <t>208333200101752</t>
  </si>
  <si>
    <t xml:space="preserve">SAMONDO </t>
  </si>
  <si>
    <t>208333KN0807798</t>
  </si>
  <si>
    <t>208333SH1500395</t>
  </si>
  <si>
    <t xml:space="preserve">SANDØS DAG </t>
  </si>
  <si>
    <t>208333KN1003259</t>
  </si>
  <si>
    <t>208333KN1005771</t>
  </si>
  <si>
    <t>208333DT1500073</t>
  </si>
  <si>
    <t xml:space="preserve">SATIN'S CON DI CARL </t>
  </si>
  <si>
    <t>208333DT1300301</t>
  </si>
  <si>
    <t xml:space="preserve">SATIN'S CON TRAST </t>
  </si>
  <si>
    <t>208333DT1700345</t>
  </si>
  <si>
    <t xml:space="preserve">SATIN'S DREAM OF LUXURY </t>
  </si>
  <si>
    <t>208333DT0608200</t>
  </si>
  <si>
    <t xml:space="preserve">SATIN'S ROYAL CON QUEST </t>
  </si>
  <si>
    <t>208333FR1402485</t>
  </si>
  <si>
    <t>208333DM1500415</t>
  </si>
  <si>
    <t xml:space="preserve">SCHACK'S COMET 'S GLITTERMAN </t>
  </si>
  <si>
    <t>DE422220021115</t>
  </si>
  <si>
    <t xml:space="preserve">SCHALENBURGS DSCHINGIS KHAN </t>
  </si>
  <si>
    <t>DE435350184915</t>
  </si>
  <si>
    <t xml:space="preserve">SCHNELTENS NEGRO </t>
  </si>
  <si>
    <t>826039000AR0050</t>
  </si>
  <si>
    <t xml:space="preserve">SEDGEHILL ONYX </t>
  </si>
  <si>
    <t>208333200503209</t>
  </si>
  <si>
    <t xml:space="preserve">SEPSTRUPS CASANOVA </t>
  </si>
  <si>
    <t>208333DW0903982</t>
  </si>
  <si>
    <t>208333SH1700430</t>
  </si>
  <si>
    <t xml:space="preserve">SHADY ACRES ZEPHYR </t>
  </si>
  <si>
    <t>208333199903870</t>
  </si>
  <si>
    <t xml:space="preserve">SHETLANDSGAARDS JACKPOT </t>
  </si>
  <si>
    <t>A+ 1001</t>
  </si>
  <si>
    <t xml:space="preserve">SHULAY GOLD FEVER </t>
  </si>
  <si>
    <t>DE435350312900</t>
  </si>
  <si>
    <t xml:space="preserve">SILBERSEE'S LUXUS </t>
  </si>
  <si>
    <t>208333DP0501250</t>
  </si>
  <si>
    <t>208333DW0401561</t>
  </si>
  <si>
    <t>208333DT1501363</t>
  </si>
  <si>
    <t xml:space="preserve">SKOVLUNDS SEAMUS </t>
  </si>
  <si>
    <t>752006038002596</t>
  </si>
  <si>
    <t xml:space="preserve">SKÄPPERÖDS UMBRIEL </t>
  </si>
  <si>
    <t>DE433332275517</t>
  </si>
  <si>
    <t>208333SH1402616</t>
  </si>
  <si>
    <t xml:space="preserve">SOLBJERGS PRINS JUNKER </t>
  </si>
  <si>
    <t>208333NF0603952</t>
  </si>
  <si>
    <t xml:space="preserve">SOLDALS BRILLIANT </t>
  </si>
  <si>
    <t>208333FJ1101203</t>
  </si>
  <si>
    <t xml:space="preserve">SOLFIN SKOVÅ </t>
  </si>
  <si>
    <t>208333200205900</t>
  </si>
  <si>
    <t xml:space="preserve">SOLSØENS CASEY (TROLDHØJGAARD) </t>
  </si>
  <si>
    <t>208333PS0801917</t>
  </si>
  <si>
    <t xml:space="preserve">SONOROUS ECHO </t>
  </si>
  <si>
    <t>752004041401370</t>
  </si>
  <si>
    <t>208333FR1401502</t>
  </si>
  <si>
    <t>752034034990248</t>
  </si>
  <si>
    <t xml:space="preserve">STACKARPS PABLO </t>
  </si>
  <si>
    <t>208333201600365</t>
  </si>
  <si>
    <t>040003003737711</t>
  </si>
  <si>
    <t xml:space="preserve">STALLONE AF ELGHUSET </t>
  </si>
  <si>
    <t>208333DW1700167</t>
  </si>
  <si>
    <t>208333PA0707992</t>
  </si>
  <si>
    <t xml:space="preserve">STENBÆKGÅRDS ICEMAN </t>
  </si>
  <si>
    <t>DE484840091206</t>
  </si>
  <si>
    <t>DE484840183807</t>
  </si>
  <si>
    <t>208333200102731</t>
  </si>
  <si>
    <t xml:space="preserve">STJERNENS EPUS </t>
  </si>
  <si>
    <t>208333199501675</t>
  </si>
  <si>
    <t xml:space="preserve">STJERNENS GAMBLER </t>
  </si>
  <si>
    <t>208333200905538</t>
  </si>
  <si>
    <t xml:space="preserve">STJERNENS LUCKY LUKE </t>
  </si>
  <si>
    <t>208333SH0701780</t>
  </si>
  <si>
    <t xml:space="preserve">STJERNENS MINI-PASCHAL </t>
  </si>
  <si>
    <t>208333SH1005288</t>
  </si>
  <si>
    <t xml:space="preserve">STJERNENS MINI-SUPREME </t>
  </si>
  <si>
    <t>208333201103387</t>
  </si>
  <si>
    <t xml:space="preserve">STJERNENS OWEN </t>
  </si>
  <si>
    <t>208333DW1702764</t>
  </si>
  <si>
    <t>DE422220003214</t>
  </si>
  <si>
    <t xml:space="preserve">STRANDGAARDS MANGOLD </t>
  </si>
  <si>
    <t>SH 545</t>
  </si>
  <si>
    <t xml:space="preserve">STRUIE MARCUS </t>
  </si>
  <si>
    <t>208333PS1301578</t>
  </si>
  <si>
    <t xml:space="preserve">STÆREBOGÅRDS WHITE GHOST </t>
  </si>
  <si>
    <t>208333WE1402818</t>
  </si>
  <si>
    <t xml:space="preserve">SUNA'S GOLDEN CHEVROLET </t>
  </si>
  <si>
    <t>DE333330215897</t>
  </si>
  <si>
    <t>208333DW1402577</t>
  </si>
  <si>
    <t>208333TR0601404</t>
  </si>
  <si>
    <t xml:space="preserve">SYRIANO (SALIX ESKEMOSE) </t>
  </si>
  <si>
    <t>208333DW1501118</t>
  </si>
  <si>
    <t>752035035132812</t>
  </si>
  <si>
    <t xml:space="preserve">SÄRKENS SPIRIT </t>
  </si>
  <si>
    <t>208333200103474</t>
  </si>
  <si>
    <t xml:space="preserve">SØHOLM'S WYATT EARP </t>
  </si>
  <si>
    <t>578002020092517</t>
  </si>
  <si>
    <t xml:space="preserve">SØLJO </t>
  </si>
  <si>
    <t>208333200203638</t>
  </si>
  <si>
    <t xml:space="preserve">SØNDERGÅRDS MAC </t>
  </si>
  <si>
    <t>208333SH1602457</t>
  </si>
  <si>
    <t xml:space="preserve">SØNDERSKOVS DREAMWORK </t>
  </si>
  <si>
    <t>208333199405303</t>
  </si>
  <si>
    <t xml:space="preserve">TAI TANICO </t>
  </si>
  <si>
    <t>528009030822551</t>
  </si>
  <si>
    <t xml:space="preserve">TAK V. STAL THUREDRECHT </t>
  </si>
  <si>
    <t>208333SH1001484</t>
  </si>
  <si>
    <t xml:space="preserve">TARTANS COOPER </t>
  </si>
  <si>
    <t>528009030822531</t>
  </si>
  <si>
    <t xml:space="preserve">TELLO V.D. ZANDKAMP </t>
  </si>
  <si>
    <t>208333199304245</t>
  </si>
  <si>
    <t>208333KN0507241</t>
  </si>
  <si>
    <t>528007201014144</t>
  </si>
  <si>
    <t xml:space="preserve">THE ARABIAN SHEIK OF BALI HAI </t>
  </si>
  <si>
    <t>208333KN1502832</t>
  </si>
  <si>
    <t xml:space="preserve">THECA'S FAIRLIGHT </t>
  </si>
  <si>
    <t>208333SH0704081</t>
  </si>
  <si>
    <t xml:space="preserve">THORSHØJS SVAFNER </t>
  </si>
  <si>
    <t>208333SH0800765</t>
  </si>
  <si>
    <t xml:space="preserve">THORSHØJS TRYM </t>
  </si>
  <si>
    <t>208333SH1103264</t>
  </si>
  <si>
    <t xml:space="preserve">THORSHØJS WOMBAT </t>
  </si>
  <si>
    <t>208333201301694</t>
  </si>
  <si>
    <t>25000107414309S</t>
  </si>
  <si>
    <t>208333FR1400031</t>
  </si>
  <si>
    <t>208333KN0804538</t>
  </si>
  <si>
    <t>208333DW1600282</t>
  </si>
  <si>
    <t>208333OL1201737</t>
  </si>
  <si>
    <t xml:space="preserve">TORKILD ANHOLM </t>
  </si>
  <si>
    <t>DE433330376412</t>
  </si>
  <si>
    <t>DE433330149317</t>
  </si>
  <si>
    <t>208333200001818</t>
  </si>
  <si>
    <t xml:space="preserve">TRANEGILDES IVANHO </t>
  </si>
  <si>
    <t>826041000163297</t>
  </si>
  <si>
    <t>203CZE000092120</t>
  </si>
  <si>
    <t xml:space="preserve">TURLOCK XX (CZE) </t>
  </si>
  <si>
    <t>528009030822293</t>
  </si>
  <si>
    <t xml:space="preserve">TYFOON V. MINI-ST. DE PONYDIJK </t>
  </si>
  <si>
    <t>208333DW1404269</t>
  </si>
  <si>
    <t>826039000AF2721</t>
  </si>
  <si>
    <t xml:space="preserve">ULVERSCROFT MIDNIGHT </t>
  </si>
  <si>
    <t>528003200103274</t>
  </si>
  <si>
    <t>208333199906571</t>
  </si>
  <si>
    <t xml:space="preserve">URFÜRST AF HVARRE </t>
  </si>
  <si>
    <t>OLH 677</t>
  </si>
  <si>
    <t xml:space="preserve">URMANN AF HVARRE </t>
  </si>
  <si>
    <t>208333201400028</t>
  </si>
  <si>
    <t>DE467000026405</t>
  </si>
  <si>
    <t xml:space="preserve">VALESCO </t>
  </si>
  <si>
    <t>DE441411243514</t>
  </si>
  <si>
    <t>DE343447124893</t>
  </si>
  <si>
    <t xml:space="preserve">VARIETE ECETERA </t>
  </si>
  <si>
    <t>DE431316889416</t>
  </si>
  <si>
    <t>208333200302415</t>
  </si>
  <si>
    <t xml:space="preserve">VESTBJERGS TAX </t>
  </si>
  <si>
    <t>208333FR0904181</t>
  </si>
  <si>
    <t>208333201000052</t>
  </si>
  <si>
    <t xml:space="preserve">VIHRSGÅRDENS PEARL-PLATO </t>
  </si>
  <si>
    <t>DE487000322706</t>
  </si>
  <si>
    <t xml:space="preserve">VIRANO </t>
  </si>
  <si>
    <t>528003200700956</t>
  </si>
  <si>
    <t>528003200211011</t>
  </si>
  <si>
    <t>DE431310710016</t>
  </si>
  <si>
    <t>208333FJ1401812</t>
  </si>
  <si>
    <t>208333DW1501477</t>
  </si>
  <si>
    <t>528009051119151</t>
  </si>
  <si>
    <t xml:space="preserve">WALDO V.D. LITHERWEG </t>
  </si>
  <si>
    <t>528009051121408</t>
  </si>
  <si>
    <t xml:space="preserve">WARÉZZ FROM BROKEN COLOURS </t>
  </si>
  <si>
    <t>826039000AW1650</t>
  </si>
  <si>
    <t xml:space="preserve">WAULKMILL WOODPECKER </t>
  </si>
  <si>
    <t>DE331314403584</t>
  </si>
  <si>
    <t xml:space="preserve">WELTMEYER </t>
  </si>
  <si>
    <t>208333199302898</t>
  </si>
  <si>
    <t xml:space="preserve">WILLEMOES </t>
  </si>
  <si>
    <t>38000200BZ22436</t>
  </si>
  <si>
    <t>208333SH0805752</t>
  </si>
  <si>
    <t xml:space="preserve">WINTHERS GLYN </t>
  </si>
  <si>
    <t>208333SH1302059</t>
  </si>
  <si>
    <t xml:space="preserve">WINTHERS LAMIGO </t>
  </si>
  <si>
    <t>208333SH1202921</t>
  </si>
  <si>
    <t xml:space="preserve">WINTHERS LOGAN </t>
  </si>
  <si>
    <t>208333HA0800382</t>
  </si>
  <si>
    <t>208333199705323</t>
  </si>
  <si>
    <t>528009061128142</t>
  </si>
  <si>
    <t xml:space="preserve">ZELDZAAM V. GELDERSOORD </t>
  </si>
  <si>
    <t>208333DW0800294</t>
  </si>
  <si>
    <t>SH 581</t>
  </si>
  <si>
    <t xml:space="preserve">ZORDIE OF BERRY </t>
  </si>
  <si>
    <t>DE433331009813</t>
  </si>
  <si>
    <t xml:space="preserve">ZUCCHERO GOLD </t>
  </si>
  <si>
    <t>SH 570</t>
  </si>
  <si>
    <t xml:space="preserve">ÄPPELBO FLASH </t>
  </si>
  <si>
    <t>208333200602175</t>
  </si>
  <si>
    <t xml:space="preserve">ØRNBO'S ARAGORN </t>
  </si>
  <si>
    <t>208333SH1301365</t>
  </si>
  <si>
    <t xml:space="preserve">ØSTER SKÅRUPS NILLE </t>
  </si>
  <si>
    <t>MH</t>
  </si>
  <si>
    <t>MHS18001</t>
  </si>
  <si>
    <t xml:space="preserve">BON JOVI IS A SUPERSTAR </t>
  </si>
  <si>
    <t>DMS15002</t>
  </si>
  <si>
    <t xml:space="preserve">FHF MAGIC MIKES KNIGHT OUT </t>
  </si>
  <si>
    <t>DMS10001</t>
  </si>
  <si>
    <t xml:space="preserve">HØJTOFTEGAARD'S FELIX </t>
  </si>
  <si>
    <t>DMS15001</t>
  </si>
  <si>
    <t xml:space="preserve">MARIELUND SPLEND STEAL THE SHOW </t>
  </si>
  <si>
    <t>AMHS2009063</t>
  </si>
  <si>
    <t xml:space="preserve">NKG LADY'S LEGACY </t>
  </si>
  <si>
    <t>MHS19006</t>
  </si>
  <si>
    <t xml:space="preserve">SCHACK'S DARK MOONLIGHT JUNIOR </t>
  </si>
  <si>
    <t>MHS18002</t>
  </si>
  <si>
    <t xml:space="preserve">SHM WESTERNBOYS HEADLINER </t>
  </si>
  <si>
    <t>DMS13003</t>
  </si>
  <si>
    <t xml:space="preserve">STARS GIVES ME FEVER </t>
  </si>
  <si>
    <t>MHS19002</t>
  </si>
  <si>
    <t xml:space="preserve">SØSTED'S BLACK SHOOTING STAR </t>
  </si>
  <si>
    <t>MHS19003</t>
  </si>
  <si>
    <t xml:space="preserve">TEGLMOSENS GUCCI GEM STAR </t>
  </si>
  <si>
    <t>AMHS2013546</t>
  </si>
  <si>
    <t>NF</t>
  </si>
  <si>
    <t>NFHR 153</t>
  </si>
  <si>
    <t>NFHR 154</t>
  </si>
  <si>
    <t>NFHR 113</t>
  </si>
  <si>
    <t>NFH 129</t>
  </si>
  <si>
    <t>NFHR 133</t>
  </si>
  <si>
    <t>NFHR 155</t>
  </si>
  <si>
    <t>NFHR 147</t>
  </si>
  <si>
    <t xml:space="preserve">HORSEMOSENS CAYENNE C </t>
  </si>
  <si>
    <t>NFHR 145</t>
  </si>
  <si>
    <t xml:space="preserve">HØJMARKENS JOKER </t>
  </si>
  <si>
    <t>NNF 0298</t>
  </si>
  <si>
    <t>NFHR 158</t>
  </si>
  <si>
    <t>DE443434751108</t>
  </si>
  <si>
    <t xml:space="preserve">PHADRAIGS SULLIVAN </t>
  </si>
  <si>
    <t>NFHR 107</t>
  </si>
  <si>
    <t xml:space="preserve">POLSBURY POPOV </t>
  </si>
  <si>
    <t>NFHR 156</t>
  </si>
  <si>
    <t xml:space="preserve">SKOVLUNDEGÅRDS APOLLON </t>
  </si>
  <si>
    <t>NFHR 148</t>
  </si>
  <si>
    <t xml:space="preserve">SKOVLUNDEGÅRDS LA'COSTE </t>
  </si>
  <si>
    <t>NFHR 142</t>
  </si>
  <si>
    <t>NNF 0289</t>
  </si>
  <si>
    <t xml:space="preserve">SOPHIENHOFS MACKAY </t>
  </si>
  <si>
    <t>208333NF1703119</t>
  </si>
  <si>
    <t xml:space="preserve">STEGSTEDGAARDS ALBERTO </t>
  </si>
  <si>
    <t>OL</t>
  </si>
  <si>
    <t>OLH 869</t>
  </si>
  <si>
    <t>OLH 830</t>
  </si>
  <si>
    <t>OLH 814</t>
  </si>
  <si>
    <t>OLH 807</t>
  </si>
  <si>
    <t>OLH 812</t>
  </si>
  <si>
    <t xml:space="preserve">CONTRA FJELLERUP </t>
  </si>
  <si>
    <t>OLH 755</t>
  </si>
  <si>
    <t>OLH 792</t>
  </si>
  <si>
    <t xml:space="preserve">DALMOSEGÅRDEN'S TEMPO </t>
  </si>
  <si>
    <t>OLH 826</t>
  </si>
  <si>
    <t>ROLH 844</t>
  </si>
  <si>
    <t xml:space="preserve">DRAGONEN'S FARUQ </t>
  </si>
  <si>
    <t>OLH 882</t>
  </si>
  <si>
    <t>OLH 840</t>
  </si>
  <si>
    <t>OLH 863</t>
  </si>
  <si>
    <t>OLH 817</t>
  </si>
  <si>
    <t xml:space="preserve">FREIGRAFF AF HVARRE </t>
  </si>
  <si>
    <t>ROLH 855</t>
  </si>
  <si>
    <t>OLH 774</t>
  </si>
  <si>
    <t xml:space="preserve">FÜRSTENDONNER AF HVARRE </t>
  </si>
  <si>
    <t>ROLH 836</t>
  </si>
  <si>
    <t xml:space="preserve">GAUGAIN AF BÆKKESKOV </t>
  </si>
  <si>
    <t>OLH 859</t>
  </si>
  <si>
    <t xml:space="preserve">HALKJÆRS SATURN </t>
  </si>
  <si>
    <t>ROLH 860</t>
  </si>
  <si>
    <t xml:space="preserve">HALKJÆRS VALENTIN </t>
  </si>
  <si>
    <t>OLH 868</t>
  </si>
  <si>
    <t>OLH 750</t>
  </si>
  <si>
    <t>OLH 841</t>
  </si>
  <si>
    <t>EROLH 708</t>
  </si>
  <si>
    <t>OLH 800</t>
  </si>
  <si>
    <t>OLH 862</t>
  </si>
  <si>
    <t>OLH 847</t>
  </si>
  <si>
    <t>OLH 864</t>
  </si>
  <si>
    <t>EOLH 786</t>
  </si>
  <si>
    <t xml:space="preserve">NANDO </t>
  </si>
  <si>
    <t>OLH 707</t>
  </si>
  <si>
    <t xml:space="preserve">PALLEX AF ULSTRUP </t>
  </si>
  <si>
    <t>KROLH 865</t>
  </si>
  <si>
    <t xml:space="preserve">PETERSLUNDS BLACK ASLAN </t>
  </si>
  <si>
    <t>OLH 794</t>
  </si>
  <si>
    <t>OLH 866</t>
  </si>
  <si>
    <t>OLH 659</t>
  </si>
  <si>
    <t xml:space="preserve">THOR </t>
  </si>
  <si>
    <t>KOLH 851</t>
  </si>
  <si>
    <t>OLH 725</t>
  </si>
  <si>
    <t xml:space="preserve">UNION JACK </t>
  </si>
  <si>
    <t>OLH 764</t>
  </si>
  <si>
    <t>OLH 821</t>
  </si>
  <si>
    <t>OLH 824</t>
  </si>
  <si>
    <t>PI</t>
  </si>
  <si>
    <t>PIH 109</t>
  </si>
  <si>
    <t xml:space="preserve">ABERDEEN A KILA </t>
  </si>
  <si>
    <t>PIH 80</t>
  </si>
  <si>
    <t>PIH 83</t>
  </si>
  <si>
    <t>PIH 120</t>
  </si>
  <si>
    <t>PIH 62</t>
  </si>
  <si>
    <t>PIH 126</t>
  </si>
  <si>
    <t>PIH 123</t>
  </si>
  <si>
    <t>PINBH 8</t>
  </si>
  <si>
    <t xml:space="preserve">HARLEKIN AF DOROTHEASMINDE </t>
  </si>
  <si>
    <t>PIH 130</t>
  </si>
  <si>
    <t xml:space="preserve">HAURUMS ACTION MAN </t>
  </si>
  <si>
    <t>PINBH 3</t>
  </si>
  <si>
    <t>PINBH 9</t>
  </si>
  <si>
    <t>PIH 134</t>
  </si>
  <si>
    <t>EPIH 57</t>
  </si>
  <si>
    <t>PINBH 4</t>
  </si>
  <si>
    <t xml:space="preserve">OBELIX FAN THORUM </t>
  </si>
  <si>
    <t>PINAH 5</t>
  </si>
  <si>
    <t>PIH 61</t>
  </si>
  <si>
    <t>EPIH 59</t>
  </si>
  <si>
    <t>PS</t>
  </si>
  <si>
    <t>DE410100198616</t>
  </si>
  <si>
    <t xml:space="preserve">ANDANTE H </t>
  </si>
  <si>
    <t>DE441410778504</t>
  </si>
  <si>
    <t xml:space="preserve">BELAMOUR </t>
  </si>
  <si>
    <t>DE441410895715</t>
  </si>
  <si>
    <t xml:space="preserve">LITTLE STAR </t>
  </si>
  <si>
    <t>208333200104381</t>
  </si>
  <si>
    <t xml:space="preserve">REBALLE GALANTHUS </t>
  </si>
  <si>
    <t>SH</t>
  </si>
  <si>
    <t>SH 693</t>
  </si>
  <si>
    <t>SH 765</t>
  </si>
  <si>
    <t>SH 773</t>
  </si>
  <si>
    <t>SH 803</t>
  </si>
  <si>
    <t>SH 797</t>
  </si>
  <si>
    <t>SH 687</t>
  </si>
  <si>
    <t>SH 736</t>
  </si>
  <si>
    <t xml:space="preserve">BART V. RUITERSWEIDE </t>
  </si>
  <si>
    <t>SH 499</t>
  </si>
  <si>
    <t>SH 735</t>
  </si>
  <si>
    <t xml:space="preserve">BON FIRE V.D. HAGENSTEE </t>
  </si>
  <si>
    <t>SH 635</t>
  </si>
  <si>
    <t>SH 503</t>
  </si>
  <si>
    <t>208333SH1500061</t>
  </si>
  <si>
    <t xml:space="preserve">DALSGAARDS ASTERIX </t>
  </si>
  <si>
    <t>SH 790</t>
  </si>
  <si>
    <t>SH 419</t>
  </si>
  <si>
    <t>SH 775</t>
  </si>
  <si>
    <t xml:space="preserve">EGES MARIUS </t>
  </si>
  <si>
    <t>SH 684</t>
  </si>
  <si>
    <t xml:space="preserve">ENGHOLMS MARLIN </t>
  </si>
  <si>
    <t>208333SH1603372</t>
  </si>
  <si>
    <t xml:space="preserve">FALLOHIDE'S JUSTIN </t>
  </si>
  <si>
    <t>SH 784</t>
  </si>
  <si>
    <t>SH 709</t>
  </si>
  <si>
    <t>SH 831</t>
  </si>
  <si>
    <t>SH 539</t>
  </si>
  <si>
    <t>SH 505</t>
  </si>
  <si>
    <t>SH 698</t>
  </si>
  <si>
    <t>SH 443</t>
  </si>
  <si>
    <t xml:space="preserve">HEROS TRANEGILDE </t>
  </si>
  <si>
    <t>SH 823</t>
  </si>
  <si>
    <t>SH 791</t>
  </si>
  <si>
    <t>SH 532</t>
  </si>
  <si>
    <t>SH 466</t>
  </si>
  <si>
    <t>SH 721</t>
  </si>
  <si>
    <t>SH 584</t>
  </si>
  <si>
    <t xml:space="preserve">LAMMEHAVENS ESTEBAN </t>
  </si>
  <si>
    <t>SH 511</t>
  </si>
  <si>
    <t xml:space="preserve">LUNDENÆSGÅRDS MOWGLI </t>
  </si>
  <si>
    <t>SH 451</t>
  </si>
  <si>
    <t>SH 501</t>
  </si>
  <si>
    <t>SH 576</t>
  </si>
  <si>
    <t xml:space="preserve">MAVERICH AF HOLA </t>
  </si>
  <si>
    <t>SH 829</t>
  </si>
  <si>
    <t xml:space="preserve">MERKISAYRE ZANDY </t>
  </si>
  <si>
    <t>SH 766</t>
  </si>
  <si>
    <t xml:space="preserve">MOSBÆKMINDES FALESCO </t>
  </si>
  <si>
    <t>SH 725</t>
  </si>
  <si>
    <t>SH 674</t>
  </si>
  <si>
    <t>SH 793</t>
  </si>
  <si>
    <t>SH 543</t>
  </si>
  <si>
    <t>SH 788</t>
  </si>
  <si>
    <t>SH 818</t>
  </si>
  <si>
    <t>SH 465</t>
  </si>
  <si>
    <t>SH 811</t>
  </si>
  <si>
    <t>SH 575</t>
  </si>
  <si>
    <t>SH 574</t>
  </si>
  <si>
    <t>SH 678</t>
  </si>
  <si>
    <t>SH 542</t>
  </si>
  <si>
    <t>SH 490</t>
  </si>
  <si>
    <t>SH 652</t>
  </si>
  <si>
    <t xml:space="preserve">MØLLEGAARD'S JACKSON </t>
  </si>
  <si>
    <t>208333201600746</t>
  </si>
  <si>
    <t xml:space="preserve">PINDSTRUPHAVENS DUSTY </t>
  </si>
  <si>
    <t>SH 819</t>
  </si>
  <si>
    <t>SH 586</t>
  </si>
  <si>
    <t>SH 223</t>
  </si>
  <si>
    <t>SH 807</t>
  </si>
  <si>
    <t>SHM 834</t>
  </si>
  <si>
    <t>SH 602</t>
  </si>
  <si>
    <t xml:space="preserve">ROSEDOME OF TRANSY </t>
  </si>
  <si>
    <t>SH 810</t>
  </si>
  <si>
    <t xml:space="preserve">ROSENSTANDENS BALOU </t>
  </si>
  <si>
    <t>SH 680</t>
  </si>
  <si>
    <t xml:space="preserve">SANDFORDS GALAXY </t>
  </si>
  <si>
    <t>SHM 826</t>
  </si>
  <si>
    <t>SH 611</t>
  </si>
  <si>
    <t>SH 449</t>
  </si>
  <si>
    <t>SH 719</t>
  </si>
  <si>
    <t>SH 556</t>
  </si>
  <si>
    <t xml:space="preserve">SKOVLUNDENS IVORY </t>
  </si>
  <si>
    <t>SH 458</t>
  </si>
  <si>
    <t>SH 798</t>
  </si>
  <si>
    <t xml:space="preserve">SOLBJERGS LINUS </t>
  </si>
  <si>
    <t>SH 827</t>
  </si>
  <si>
    <t>SH 761</t>
  </si>
  <si>
    <t>SH 403</t>
  </si>
  <si>
    <t>208333201701418</t>
  </si>
  <si>
    <t xml:space="preserve">STJERNENS GOLDEN ARROW </t>
  </si>
  <si>
    <t>SH 753</t>
  </si>
  <si>
    <t>SH 695</t>
  </si>
  <si>
    <t>SH 754</t>
  </si>
  <si>
    <t xml:space="preserve">STJERNENS POULSEN </t>
  </si>
  <si>
    <t>SH 751</t>
  </si>
  <si>
    <t xml:space="preserve">STJERNENS REMY MARTIN </t>
  </si>
  <si>
    <t>SH 625</t>
  </si>
  <si>
    <t>SH 664</t>
  </si>
  <si>
    <t>SH 738</t>
  </si>
  <si>
    <t>SH 786</t>
  </si>
  <si>
    <t>SH 551</t>
  </si>
  <si>
    <t>SH 379</t>
  </si>
  <si>
    <t>SH 384</t>
  </si>
  <si>
    <t xml:space="preserve">VEGGERBYS LOCH LOCHY </t>
  </si>
  <si>
    <t>SH 597</t>
  </si>
  <si>
    <t>SH 745</t>
  </si>
  <si>
    <t>SH 618</t>
  </si>
  <si>
    <t xml:space="preserve">VLESCO V.D. HOEVE </t>
  </si>
  <si>
    <t>SH 579</t>
  </si>
  <si>
    <t xml:space="preserve">VOLSUNG V. OLWEN </t>
  </si>
  <si>
    <t>SH 730</t>
  </si>
  <si>
    <t>SH 656</t>
  </si>
  <si>
    <t>SH 716</t>
  </si>
  <si>
    <t xml:space="preserve">WAULKMILL JUPITER </t>
  </si>
  <si>
    <t>SH 774</t>
  </si>
  <si>
    <t>SH 691</t>
  </si>
  <si>
    <t>SH 832</t>
  </si>
  <si>
    <t>SH 804</t>
  </si>
  <si>
    <t>SH 792</t>
  </si>
  <si>
    <t>SP</t>
  </si>
  <si>
    <t>ESPH 108</t>
  </si>
  <si>
    <t>SPH 237</t>
  </si>
  <si>
    <t xml:space="preserve">BALTHAZAR A.R. </t>
  </si>
  <si>
    <t>SPH 188</t>
  </si>
  <si>
    <t>SPH 164</t>
  </si>
  <si>
    <t>DE434340952513</t>
  </si>
  <si>
    <t xml:space="preserve">COER NOBLE </t>
  </si>
  <si>
    <t>DE441411285604</t>
  </si>
  <si>
    <t xml:space="preserve">DANCE STAR AT </t>
  </si>
  <si>
    <t>DE441411484512</t>
  </si>
  <si>
    <t xml:space="preserve">DARK DORNIK </t>
  </si>
  <si>
    <t>DE441410664116</t>
  </si>
  <si>
    <t xml:space="preserve">DATING POINT AT </t>
  </si>
  <si>
    <t>DE441410397314</t>
  </si>
  <si>
    <t xml:space="preserve">D-POWER AT </t>
  </si>
  <si>
    <t>DE441411074816</t>
  </si>
  <si>
    <t xml:space="preserve">DREAM A LITTLE DREAM AT </t>
  </si>
  <si>
    <t>DE441411132809</t>
  </si>
  <si>
    <t xml:space="preserve">DREIDIMENSIONAL AT </t>
  </si>
  <si>
    <t>ESPH 161</t>
  </si>
  <si>
    <t xml:space="preserve">DRESSMAN II </t>
  </si>
  <si>
    <t>ESPH 201</t>
  </si>
  <si>
    <t>DE343430672598</t>
  </si>
  <si>
    <t xml:space="preserve">FS CHAMPION DE LUXE </t>
  </si>
  <si>
    <t>DE443430003516</t>
  </si>
  <si>
    <t xml:space="preserve">FS DON JUAN DE LUXE </t>
  </si>
  <si>
    <t>SPH 225</t>
  </si>
  <si>
    <t>DE441410705211</t>
  </si>
  <si>
    <t xml:space="preserve">GOLDEN WEST </t>
  </si>
  <si>
    <t>SPH 251</t>
  </si>
  <si>
    <t>SPH 238</t>
  </si>
  <si>
    <t>SPH 246</t>
  </si>
  <si>
    <t xml:space="preserve">J.B. MIRAGE </t>
  </si>
  <si>
    <t>SPH 241</t>
  </si>
  <si>
    <t>SPH 224</t>
  </si>
  <si>
    <t xml:space="preserve">JÆGERSBORGS DON CORLEONE </t>
  </si>
  <si>
    <t>SPH 242</t>
  </si>
  <si>
    <t>SPH 250</t>
  </si>
  <si>
    <t xml:space="preserve">LUNDS *NSYNC </t>
  </si>
  <si>
    <t>SPH 233</t>
  </si>
  <si>
    <t>ESPH 106</t>
  </si>
  <si>
    <t>SPH 247</t>
  </si>
  <si>
    <t>ESPH 170</t>
  </si>
  <si>
    <t>SPH 234</t>
  </si>
  <si>
    <t>SPH 248</t>
  </si>
  <si>
    <t xml:space="preserve">NØRLUNDS BOOGIE HIT </t>
  </si>
  <si>
    <t>SPH 240</t>
  </si>
  <si>
    <t xml:space="preserve">NØRLUNDS CHRISTOFFER </t>
  </si>
  <si>
    <t>SPH 235</t>
  </si>
  <si>
    <t>SPH 243</t>
  </si>
  <si>
    <t>SPH 222</t>
  </si>
  <si>
    <t>SPH 239</t>
  </si>
  <si>
    <t>SPH 244</t>
  </si>
  <si>
    <t>SPH 116</t>
  </si>
  <si>
    <t xml:space="preserve">TAI CALIDO </t>
  </si>
  <si>
    <t>SPH 109</t>
  </si>
  <si>
    <t>TF</t>
  </si>
  <si>
    <t>TFH 50</t>
  </si>
  <si>
    <t>TFH 70</t>
  </si>
  <si>
    <t>TFH 60</t>
  </si>
  <si>
    <t>TFH 76</t>
  </si>
  <si>
    <t>TFH 77</t>
  </si>
  <si>
    <t xml:space="preserve">NØRREGÅRDS POSEIDON </t>
  </si>
  <si>
    <t>528021200502199</t>
  </si>
  <si>
    <t xml:space="preserve">RUDOLPH VAN DE KAPERSHOEVE </t>
  </si>
  <si>
    <t>TFH 71</t>
  </si>
  <si>
    <t>TFH 67</t>
  </si>
  <si>
    <t>TFH 79</t>
  </si>
  <si>
    <t>TFH 47</t>
  </si>
  <si>
    <t>TFH 72</t>
  </si>
  <si>
    <t>TFH 22</t>
  </si>
  <si>
    <t>TR</t>
  </si>
  <si>
    <t>DE309093360299</t>
  </si>
  <si>
    <t xml:space="preserve">CADEAU </t>
  </si>
  <si>
    <t>TAF 2002</t>
  </si>
  <si>
    <t>DE409090343315</t>
  </si>
  <si>
    <t xml:space="preserve">DEZEMBER </t>
  </si>
  <si>
    <t>DE409090081903</t>
  </si>
  <si>
    <t xml:space="preserve">EASY GAME </t>
  </si>
  <si>
    <t>208333TR0807412</t>
  </si>
  <si>
    <t xml:space="preserve">EDBERG TSF </t>
  </si>
  <si>
    <t>TAF 1003</t>
  </si>
  <si>
    <t>DE409090355213</t>
  </si>
  <si>
    <t xml:space="preserve">FREIHERR VON STEIN </t>
  </si>
  <si>
    <t>DE409090010203</t>
  </si>
  <si>
    <t xml:space="preserve">HIRTENTANZ </t>
  </si>
  <si>
    <t>DE409090064515</t>
  </si>
  <si>
    <t xml:space="preserve">HULAPALU </t>
  </si>
  <si>
    <t>TAF 0802</t>
  </si>
  <si>
    <t xml:space="preserve">IZNOGOOD FIRFOD </t>
  </si>
  <si>
    <t>DE409090037907</t>
  </si>
  <si>
    <t xml:space="preserve">KENTUCKY </t>
  </si>
  <si>
    <t>DE409090050817</t>
  </si>
  <si>
    <t xml:space="preserve">KRONBERG </t>
  </si>
  <si>
    <t>DE409090237001</t>
  </si>
  <si>
    <t xml:space="preserve">LOWELAS </t>
  </si>
  <si>
    <t>TAF 1901</t>
  </si>
  <si>
    <t xml:space="preserve">LUXUS SELSØ </t>
  </si>
  <si>
    <t>DE309090243697</t>
  </si>
  <si>
    <t xml:space="preserve">LÜCKE </t>
  </si>
  <si>
    <t>TAF 1903</t>
  </si>
  <si>
    <t>TAF 1604</t>
  </si>
  <si>
    <t>DE409090188511</t>
  </si>
  <si>
    <t xml:space="preserve">SCAGLIETTI </t>
  </si>
  <si>
    <t>ETAF 8304</t>
  </si>
  <si>
    <t xml:space="preserve">SCHWADRONEUR </t>
  </si>
  <si>
    <t>DE409090182409</t>
  </si>
  <si>
    <t>TAF 1605</t>
  </si>
  <si>
    <t>WE</t>
  </si>
  <si>
    <t>208333WE0405855</t>
  </si>
  <si>
    <t xml:space="preserve">AASTRUPGAARDS BLUE </t>
  </si>
  <si>
    <t>208333200006299</t>
  </si>
  <si>
    <t>208333WE0405856</t>
  </si>
  <si>
    <t xml:space="preserve">AASTRUPGAARDS SAFIR </t>
  </si>
  <si>
    <t>826046010099032</t>
  </si>
  <si>
    <t xml:space="preserve">ADLAIS (DK) PRETTY MUCH PICASSO </t>
  </si>
  <si>
    <t>208333WE0901876</t>
  </si>
  <si>
    <t xml:space="preserve">ADLAIS SIR TOBY </t>
  </si>
  <si>
    <t>826046010065520</t>
  </si>
  <si>
    <t xml:space="preserve">BIRTLEY FIRST ADDITION </t>
  </si>
  <si>
    <t>208333199802768</t>
  </si>
  <si>
    <t xml:space="preserve">BJERREGÅRDS WITEK </t>
  </si>
  <si>
    <t>208333SP1301381</t>
  </si>
  <si>
    <t xml:space="preserve">BOMGAARDENS DE' LOYD </t>
  </si>
  <si>
    <t>826046010055898</t>
  </si>
  <si>
    <t xml:space="preserve">BRIMSTONE DYLAN </t>
  </si>
  <si>
    <t>826046010091882</t>
  </si>
  <si>
    <t xml:space="preserve">CAEBRYN HARRI QC </t>
  </si>
  <si>
    <t>826046010105668</t>
  </si>
  <si>
    <t xml:space="preserve">CHOPINS GALLIANO (DNK) </t>
  </si>
  <si>
    <t>826046010102851</t>
  </si>
  <si>
    <t xml:space="preserve">CHOPINS MICHELIN (DNK) </t>
  </si>
  <si>
    <t>826046010095649</t>
  </si>
  <si>
    <t xml:space="preserve">CHOPINS SOKRATES (DNK) </t>
  </si>
  <si>
    <t>1886 WPCV</t>
  </si>
  <si>
    <t xml:space="preserve">CLAUSHOLM DONATELLO </t>
  </si>
  <si>
    <t>826046140000125</t>
  </si>
  <si>
    <t xml:space="preserve">CLAUSHOLM VIKING (DNK) </t>
  </si>
  <si>
    <t>826046140000221</t>
  </si>
  <si>
    <t xml:space="preserve">CLAUSHOLM VUVUZEELA (DNK) </t>
  </si>
  <si>
    <t>752035035132816</t>
  </si>
  <si>
    <t xml:space="preserve">DESIGN'S JUSTIN </t>
  </si>
  <si>
    <t>826046010105201</t>
  </si>
  <si>
    <t xml:space="preserve">DONYS SWIFTY NICKS </t>
  </si>
  <si>
    <t>826046010062587</t>
  </si>
  <si>
    <t xml:space="preserve">DUKESHILL CARLOS </t>
  </si>
  <si>
    <t>826046010100555</t>
  </si>
  <si>
    <t xml:space="preserve">EWYN REACTION </t>
  </si>
  <si>
    <t>826046140000329</t>
  </si>
  <si>
    <t xml:space="preserve">FAKLA CAPONE (DNK) </t>
  </si>
  <si>
    <t>826046140000361</t>
  </si>
  <si>
    <t xml:space="preserve">FAKLA DIEGO (DNK) </t>
  </si>
  <si>
    <t>826046010102854</t>
  </si>
  <si>
    <t xml:space="preserve">FJORDGLIMT EDISON (DNK) </t>
  </si>
  <si>
    <t>208046010099137</t>
  </si>
  <si>
    <t xml:space="preserve">FJORDGLIMT GOLDEN GALAXY (DNK) </t>
  </si>
  <si>
    <t>826046010092790</t>
  </si>
  <si>
    <t xml:space="preserve">FJORDGLIMT GRAND CANYON (DNK) </t>
  </si>
  <si>
    <t>208333200201108</t>
  </si>
  <si>
    <t xml:space="preserve">FRIIS KAHLUA </t>
  </si>
  <si>
    <t>826046010045612</t>
  </si>
  <si>
    <t xml:space="preserve">FRONBACH HELLO CASANOVA </t>
  </si>
  <si>
    <t>208046110000221</t>
  </si>
  <si>
    <t xml:space="preserve">GREENHILLS (DK) SPARKY (DNK) </t>
  </si>
  <si>
    <t>826046010106907</t>
  </si>
  <si>
    <t xml:space="preserve">HARVEST(DK) HERAKLES (DNK) </t>
  </si>
  <si>
    <t>DE422220084404</t>
  </si>
  <si>
    <t xml:space="preserve">HIGHWAY KAJENDA </t>
  </si>
  <si>
    <t>276046010065074</t>
  </si>
  <si>
    <t xml:space="preserve">H-S MORNING STAR (OS) </t>
  </si>
  <si>
    <t>826046010076769</t>
  </si>
  <si>
    <t xml:space="preserve">IDYLLIC TOLOMEO </t>
  </si>
  <si>
    <t>826046010095492</t>
  </si>
  <si>
    <t xml:space="preserve">KILDEGAARDS BRAVEHEART </t>
  </si>
  <si>
    <t>826046010105643</t>
  </si>
  <si>
    <t xml:space="preserve">KILDEGAARDS ROYAL KNIGHT </t>
  </si>
  <si>
    <t>826046010084001</t>
  </si>
  <si>
    <t xml:space="preserve">LACY BLUE BEE </t>
  </si>
  <si>
    <t>826046010100011</t>
  </si>
  <si>
    <t xml:space="preserve">LAITHEHILL ROYALIST </t>
  </si>
  <si>
    <t>826046010105080</t>
  </si>
  <si>
    <t xml:space="preserve">LANNERS HUGO BOSS (DNK) </t>
  </si>
  <si>
    <t>826046010080316</t>
  </si>
  <si>
    <t xml:space="preserve">LLANARTH CONSUL </t>
  </si>
  <si>
    <t>208333WE1700544</t>
  </si>
  <si>
    <t xml:space="preserve">LUNDS CARTOON HERO </t>
  </si>
  <si>
    <t>208333SP1700548</t>
  </si>
  <si>
    <t>528019010003241</t>
  </si>
  <si>
    <t xml:space="preserve">LYWIMAR ADAGIO (NL) </t>
  </si>
  <si>
    <t>0102791</t>
  </si>
  <si>
    <t>38437 WSB</t>
  </si>
  <si>
    <t xml:space="preserve">MACHNO CARWYN </t>
  </si>
  <si>
    <t>WCH 23</t>
  </si>
  <si>
    <t xml:space="preserve">MENAI CADERNID </t>
  </si>
  <si>
    <t>826046010085001</t>
  </si>
  <si>
    <t xml:space="preserve">MENAI MYSTIC PRINCE </t>
  </si>
  <si>
    <t>826046010102070</t>
  </si>
  <si>
    <t xml:space="preserve">MOLLEGYDEN BREGO (DNK) </t>
  </si>
  <si>
    <t>208333WE1601506</t>
  </si>
  <si>
    <t xml:space="preserve">MOSEDALENS AMAZING GOLD </t>
  </si>
  <si>
    <t>208333WE1702935</t>
  </si>
  <si>
    <t xml:space="preserve">MR. ROBINO </t>
  </si>
  <si>
    <t>578004NPA005541</t>
  </si>
  <si>
    <t xml:space="preserve">MØLLENES DAFYDD </t>
  </si>
  <si>
    <t>826046010070050</t>
  </si>
  <si>
    <t xml:space="preserve">PARVADEAN ROBERTO </t>
  </si>
  <si>
    <t>82604610057945</t>
  </si>
  <si>
    <t xml:space="preserve">PARVADEAN THE GIGOLO </t>
  </si>
  <si>
    <t>826046010069387</t>
  </si>
  <si>
    <t xml:space="preserve">PENDOCK MANTOVANI </t>
  </si>
  <si>
    <t>826046010093635</t>
  </si>
  <si>
    <t xml:space="preserve">PENNAL LUCKY BRYNLE </t>
  </si>
  <si>
    <t>208333SP0803560</t>
  </si>
  <si>
    <t xml:space="preserve">POPPELGÅRDENS NOTRE RAVEL </t>
  </si>
  <si>
    <t>528019010003430</t>
  </si>
  <si>
    <t xml:space="preserve">POWERFULS ZENN (NL) </t>
  </si>
  <si>
    <t>826046010053688</t>
  </si>
  <si>
    <t xml:space="preserve">PWLLMELIN MOONRAKER </t>
  </si>
  <si>
    <t>208333198601221</t>
  </si>
  <si>
    <t>826046010058631</t>
  </si>
  <si>
    <t xml:space="preserve">RHYDSPENCE SQUIRE </t>
  </si>
  <si>
    <t>826046010053309</t>
  </si>
  <si>
    <t xml:space="preserve">ROTHERDALE RHODRI </t>
  </si>
  <si>
    <t>826046010061021</t>
  </si>
  <si>
    <t xml:space="preserve">RUSHTON PRINCE GEORGE </t>
  </si>
  <si>
    <t>208333WE0900283</t>
  </si>
  <si>
    <t xml:space="preserve">RØ'S PINK FLOYD </t>
  </si>
  <si>
    <t>826046010103711</t>
  </si>
  <si>
    <t xml:space="preserve">SAXSKIOLD'S COMING KING (DNK) </t>
  </si>
  <si>
    <t>826046010103720</t>
  </si>
  <si>
    <t xml:space="preserve">SELEHEMS HOTHUNK (NLD) </t>
  </si>
  <si>
    <t>208333200306518</t>
  </si>
  <si>
    <t xml:space="preserve">SKELGÅRDENS ASLAN </t>
  </si>
  <si>
    <t>826046010098062</t>
  </si>
  <si>
    <t xml:space="preserve">SPRINGBOURNE CONDOR </t>
  </si>
  <si>
    <t>826046010093240</t>
  </si>
  <si>
    <t xml:space="preserve">SPRINGBOURNE EQUERRY </t>
  </si>
  <si>
    <t>208333WE1300142</t>
  </si>
  <si>
    <t xml:space="preserve">STENHEDEGÅRDS GOLIAT </t>
  </si>
  <si>
    <t>826046010048587</t>
  </si>
  <si>
    <t xml:space="preserve">SYNOD REQUEST </t>
  </si>
  <si>
    <t>84815 WSB</t>
  </si>
  <si>
    <t xml:space="preserve">TARACO FABIO </t>
  </si>
  <si>
    <t>826046010090282</t>
  </si>
  <si>
    <t xml:space="preserve">TAWELFAN THE MAGIC MAN </t>
  </si>
  <si>
    <t>47432 WSB</t>
  </si>
  <si>
    <t xml:space="preserve">TELYNAU SOUZA </t>
  </si>
  <si>
    <t>826046140000280</t>
  </si>
  <si>
    <t xml:space="preserve">THERS ROCK'N ROLL (DNK) </t>
  </si>
  <si>
    <t>96273 WSB</t>
  </si>
  <si>
    <t xml:space="preserve">TREVALLION EVOQUE </t>
  </si>
  <si>
    <t>826046010101213</t>
  </si>
  <si>
    <t xml:space="preserve">TREVALLION GOLDEN BOY </t>
  </si>
  <si>
    <t>826046010102899</t>
  </si>
  <si>
    <t xml:space="preserve">TREVALLION MARTINO </t>
  </si>
  <si>
    <t>826046010071094</t>
  </si>
  <si>
    <t xml:space="preserve">VALHALLAS (DK) LIMELIGHT (OS) </t>
  </si>
  <si>
    <t>826046010090585</t>
  </si>
  <si>
    <t xml:space="preserve">WAXWING PINT POT </t>
  </si>
  <si>
    <t>208336OX0705183</t>
  </si>
  <si>
    <t xml:space="preserve">ZONYX OX </t>
  </si>
  <si>
    <t>Bedækninger i forbund 2019</t>
  </si>
  <si>
    <t>Føl i forbund 2020</t>
  </si>
  <si>
    <t>Dødfødte føl</t>
  </si>
  <si>
    <t>Misdannede føl</t>
  </si>
  <si>
    <t xml:space="preserve">Afgåede hopper </t>
  </si>
  <si>
    <t>Kastninger</t>
  </si>
  <si>
    <t>Registrerings-procent</t>
  </si>
  <si>
    <t>Bedækninger forbund 2020</t>
  </si>
  <si>
    <t>Bedækninger i alt 2020</t>
  </si>
  <si>
    <t>Ident</t>
  </si>
  <si>
    <t>Navn</t>
  </si>
  <si>
    <t>Dansk Selskab for Arabisk Hesteavl</t>
  </si>
  <si>
    <t>I alt</t>
  </si>
  <si>
    <t>Dansk Belgisk Hesteavl</t>
  </si>
  <si>
    <t>Avlsforeningen for Connemara Ponyer i Danmark</t>
  </si>
  <si>
    <t>Avlsforeningen for Dartmoor Ponyer i Danmark</t>
  </si>
  <si>
    <t>Dansk Varmblod</t>
  </si>
  <si>
    <t>Fjordhesten Danmark</t>
  </si>
  <si>
    <t>Frederiksborg Hesteavlsforening</t>
  </si>
  <si>
    <t>Dansk Gotlandsruss Avlsforening</t>
  </si>
  <si>
    <t>Haflinger Avlsforeningen Danmark</t>
  </si>
  <si>
    <t>Avlsforeningen Den Jydske Hest</t>
  </si>
  <si>
    <t>Knabstrupperforeningen for Danmark</t>
  </si>
  <si>
    <t>Dansk Lipizzanerforening</t>
  </si>
  <si>
    <t>Miniaturehesten i Danmark</t>
  </si>
  <si>
    <t>Avlsforeningen for New Forest Ponyer i Danmark</t>
  </si>
  <si>
    <t>Dansk Oldenborg Avl</t>
  </si>
  <si>
    <t>Dansk Pinto Forening</t>
  </si>
  <si>
    <t>Palomino Sportsheste Avlsforbund</t>
  </si>
  <si>
    <t>Avlsforeningen for Shetlandsponyer i Danmark</t>
  </si>
  <si>
    <t>Dansk Sports Ponyavl</t>
  </si>
  <si>
    <t>Dansk Tinker Forening</t>
  </si>
  <si>
    <t>Trakehner Avlsforbundet i Danmark</t>
  </si>
  <si>
    <t>Welsh Pony og Cob Avlen i Danmark</t>
  </si>
  <si>
    <t>Landsudvalget for Heste og EU hingste</t>
  </si>
  <si>
    <t>Opgjort per 2. juni 2021</t>
  </si>
  <si>
    <t>Tabel 3: Antal bedækninger og føl per hingst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</si>
</sst>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indexed="8"/>
      <name val="Calibri"/>
      <family val="2"/>
      <scheme val="minor"/>
    </font>
    <font>
      <sz val="11"/>
      <name val="Dialog"/>
    </font>
    <font>
      <b/>
      <sz val="11"/>
      <name val="Dialog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textRotation="90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 applyFont="1"/>
    <xf numFmtId="0" fontId="5" fillId="0" borderId="0" xfId="0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86"/>
  <sheetViews>
    <sheetView tabSelected="1" workbookViewId="0">
      <pane ySplit="4" topLeftCell="A44" activePane="bottomLeft" state="frozen"/>
      <selection pane="bottomLeft" activeCell="E1586" sqref="E1586:M1586"/>
    </sheetView>
  </sheetViews>
  <sheetFormatPr defaultRowHeight="15"/>
  <cols>
    <col min="1" max="1" width="5.28515625" customWidth="1"/>
    <col min="2" max="2" width="4.7109375" bestFit="1" customWidth="1"/>
    <col min="3" max="3" width="17.140625" bestFit="1" customWidth="1"/>
    <col min="4" max="4" width="34.7109375" bestFit="1" customWidth="1"/>
    <col min="5" max="6" width="5.28515625" bestFit="1" customWidth="1"/>
    <col min="7" max="10" width="4.7109375" bestFit="1" customWidth="1"/>
    <col min="11" max="11" width="13.140625" bestFit="1" customWidth="1"/>
    <col min="12" max="13" width="5.28515625" bestFit="1" customWidth="1"/>
  </cols>
  <sheetData>
    <row r="1" spans="1:13" s="8" customFormat="1">
      <c r="A1" s="10" t="s">
        <v>2429</v>
      </c>
    </row>
    <row r="2" spans="1:13">
      <c r="A2" s="9"/>
    </row>
    <row r="3" spans="1:13">
      <c r="A3" s="9" t="s">
        <v>2428</v>
      </c>
    </row>
    <row r="4" spans="1:13" s="2" customFormat="1" ht="138.75">
      <c r="A4" s="2" t="s">
        <v>0</v>
      </c>
      <c r="B4" s="2" t="s">
        <v>1</v>
      </c>
      <c r="C4" s="2" t="s">
        <v>2402</v>
      </c>
      <c r="D4" s="2" t="s">
        <v>2403</v>
      </c>
      <c r="E4" s="2" t="s">
        <v>2393</v>
      </c>
      <c r="F4" s="2" t="s">
        <v>2394</v>
      </c>
      <c r="G4" s="2" t="s">
        <v>2395</v>
      </c>
      <c r="H4" s="2" t="s">
        <v>2396</v>
      </c>
      <c r="I4" s="2" t="s">
        <v>2397</v>
      </c>
      <c r="J4" s="2" t="s">
        <v>2398</v>
      </c>
      <c r="K4" s="2" t="s">
        <v>2399</v>
      </c>
      <c r="L4" s="2" t="s">
        <v>2400</v>
      </c>
      <c r="M4" s="2" t="s">
        <v>2401</v>
      </c>
    </row>
    <row r="5" spans="1:13" s="5" customFormat="1">
      <c r="C5" s="5" t="s">
        <v>2404</v>
      </c>
    </row>
    <row r="6" spans="1:13">
      <c r="A6" s="1">
        <v>2020</v>
      </c>
      <c r="B6" t="s">
        <v>2</v>
      </c>
      <c r="C6" t="s">
        <v>3</v>
      </c>
      <c r="D6" t="s">
        <v>4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/>
      <c r="L6" s="1">
        <v>1</v>
      </c>
      <c r="M6" s="1">
        <v>1</v>
      </c>
    </row>
    <row r="7" spans="1:13">
      <c r="A7" s="1">
        <v>2020</v>
      </c>
      <c r="B7" t="s">
        <v>2</v>
      </c>
      <c r="C7" t="s">
        <v>5</v>
      </c>
      <c r="D7" t="s">
        <v>6</v>
      </c>
      <c r="E7" s="1">
        <v>1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100</v>
      </c>
      <c r="L7" s="1">
        <v>2</v>
      </c>
      <c r="M7" s="1">
        <v>2</v>
      </c>
    </row>
    <row r="8" spans="1:13">
      <c r="A8" s="1">
        <v>2020</v>
      </c>
      <c r="B8" t="s">
        <v>2</v>
      </c>
      <c r="C8" t="s">
        <v>7</v>
      </c>
      <c r="D8" t="s">
        <v>8</v>
      </c>
      <c r="E8" s="1">
        <v>1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100</v>
      </c>
      <c r="L8" s="1">
        <v>1</v>
      </c>
      <c r="M8" s="1">
        <v>1</v>
      </c>
    </row>
    <row r="9" spans="1:13">
      <c r="A9" s="1">
        <v>2020</v>
      </c>
      <c r="B9" t="s">
        <v>2</v>
      </c>
      <c r="C9" t="s">
        <v>9</v>
      </c>
      <c r="D9" t="s">
        <v>10</v>
      </c>
      <c r="E9" s="1">
        <v>5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20</v>
      </c>
      <c r="L9" s="1">
        <v>0</v>
      </c>
      <c r="M9" s="1">
        <v>0</v>
      </c>
    </row>
    <row r="10" spans="1:13">
      <c r="A10" s="1">
        <v>2020</v>
      </c>
      <c r="B10" t="s">
        <v>2</v>
      </c>
      <c r="C10" t="s">
        <v>11</v>
      </c>
      <c r="D10" t="s">
        <v>12</v>
      </c>
      <c r="E10" s="1">
        <v>1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100</v>
      </c>
      <c r="L10" s="1">
        <v>0</v>
      </c>
      <c r="M10" s="1">
        <v>0</v>
      </c>
    </row>
    <row r="11" spans="1:13">
      <c r="A11" s="1">
        <v>2020</v>
      </c>
      <c r="B11" t="s">
        <v>2</v>
      </c>
      <c r="C11" t="s">
        <v>13</v>
      </c>
      <c r="D11" t="s">
        <v>14</v>
      </c>
      <c r="E11" s="1">
        <v>1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100</v>
      </c>
      <c r="L11" s="1">
        <v>1</v>
      </c>
      <c r="M11" s="1">
        <v>1</v>
      </c>
    </row>
    <row r="12" spans="1:13">
      <c r="A12" s="1">
        <v>2020</v>
      </c>
      <c r="B12" t="s">
        <v>2</v>
      </c>
      <c r="C12" t="s">
        <v>15</v>
      </c>
      <c r="D12" t="s">
        <v>16</v>
      </c>
      <c r="E12" s="1">
        <v>2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100</v>
      </c>
      <c r="L12" s="1">
        <v>1</v>
      </c>
      <c r="M12" s="1">
        <v>1</v>
      </c>
    </row>
    <row r="13" spans="1:13">
      <c r="A13" s="1">
        <v>2020</v>
      </c>
      <c r="B13" t="s">
        <v>2</v>
      </c>
      <c r="C13" t="s">
        <v>17</v>
      </c>
      <c r="D13" t="s">
        <v>18</v>
      </c>
      <c r="E13" s="1">
        <v>1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100</v>
      </c>
      <c r="L13" s="1">
        <v>0</v>
      </c>
      <c r="M13" s="1">
        <v>0</v>
      </c>
    </row>
    <row r="14" spans="1:13" s="4" customFormat="1">
      <c r="A14" s="3"/>
      <c r="C14" s="4" t="s">
        <v>2405</v>
      </c>
      <c r="E14" s="3">
        <f>SUM(E6:E13)</f>
        <v>12</v>
      </c>
      <c r="F14" s="3">
        <f t="shared" ref="F14:M14" si="0">SUM(F6:F13)</f>
        <v>8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6">
        <f>F14/E14%</f>
        <v>66.666666666666671</v>
      </c>
      <c r="L14" s="3">
        <f t="shared" si="0"/>
        <v>6</v>
      </c>
      <c r="M14" s="3">
        <f t="shared" si="0"/>
        <v>6</v>
      </c>
    </row>
    <row r="15" spans="1:13" s="4" customFormat="1">
      <c r="A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4" customFormat="1">
      <c r="A16" s="3"/>
      <c r="C16" s="4" t="s">
        <v>2406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1">
        <v>2020</v>
      </c>
      <c r="B17" t="s">
        <v>19</v>
      </c>
      <c r="C17" t="s">
        <v>20</v>
      </c>
      <c r="D17" t="s">
        <v>21</v>
      </c>
      <c r="E17" s="1">
        <v>6</v>
      </c>
      <c r="F17" s="1">
        <v>2</v>
      </c>
      <c r="G17" s="1">
        <v>0</v>
      </c>
      <c r="H17" s="1">
        <v>0</v>
      </c>
      <c r="I17" s="1">
        <v>0</v>
      </c>
      <c r="J17" s="1">
        <v>0</v>
      </c>
      <c r="K17" s="1">
        <v>33.299999999999997</v>
      </c>
      <c r="L17" s="1">
        <v>3</v>
      </c>
      <c r="M17" s="1">
        <v>3</v>
      </c>
    </row>
    <row r="18" spans="1:13">
      <c r="A18" s="1">
        <v>2020</v>
      </c>
      <c r="B18" t="s">
        <v>19</v>
      </c>
      <c r="C18" t="s">
        <v>22</v>
      </c>
      <c r="D18" t="s">
        <v>23</v>
      </c>
      <c r="E18" s="1">
        <v>4</v>
      </c>
      <c r="F18" s="1">
        <v>2</v>
      </c>
      <c r="G18" s="1">
        <v>0</v>
      </c>
      <c r="H18" s="1">
        <v>0</v>
      </c>
      <c r="I18" s="1">
        <v>0</v>
      </c>
      <c r="J18" s="1">
        <v>0</v>
      </c>
      <c r="K18" s="1">
        <v>50</v>
      </c>
      <c r="L18" s="1">
        <v>6</v>
      </c>
      <c r="M18" s="1">
        <v>6</v>
      </c>
    </row>
    <row r="19" spans="1:13">
      <c r="A19" s="1">
        <v>2020</v>
      </c>
      <c r="B19" t="s">
        <v>19</v>
      </c>
      <c r="C19" t="s">
        <v>24</v>
      </c>
      <c r="D19" t="s">
        <v>25</v>
      </c>
      <c r="E19" s="1">
        <v>2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50</v>
      </c>
      <c r="L19" s="1">
        <v>0</v>
      </c>
      <c r="M19" s="1">
        <v>0</v>
      </c>
    </row>
    <row r="20" spans="1:13">
      <c r="A20" s="1">
        <v>2020</v>
      </c>
      <c r="B20" t="s">
        <v>19</v>
      </c>
      <c r="C20" t="s">
        <v>26</v>
      </c>
      <c r="D20" t="s">
        <v>27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>
      <c r="A21" s="1">
        <v>2020</v>
      </c>
      <c r="B21" t="s">
        <v>19</v>
      </c>
      <c r="C21" t="s">
        <v>28</v>
      </c>
      <c r="D21" t="s">
        <v>29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1</v>
      </c>
    </row>
    <row r="22" spans="1:13">
      <c r="A22" s="1">
        <v>2020</v>
      </c>
      <c r="B22" t="s">
        <v>19</v>
      </c>
      <c r="C22" t="s">
        <v>30</v>
      </c>
      <c r="D22" t="s">
        <v>31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1</v>
      </c>
    </row>
    <row r="23" spans="1:13">
      <c r="A23" s="1">
        <v>2020</v>
      </c>
      <c r="B23" t="s">
        <v>19</v>
      </c>
      <c r="C23" t="s">
        <v>32</v>
      </c>
      <c r="D23" t="s">
        <v>33</v>
      </c>
      <c r="E23" s="1">
        <v>4</v>
      </c>
      <c r="F23" s="1">
        <v>3</v>
      </c>
      <c r="G23" s="1">
        <v>0</v>
      </c>
      <c r="H23" s="1">
        <v>0</v>
      </c>
      <c r="I23" s="1">
        <v>0</v>
      </c>
      <c r="J23" s="1">
        <v>0</v>
      </c>
      <c r="K23" s="1">
        <v>75</v>
      </c>
      <c r="L23" s="1">
        <v>7</v>
      </c>
      <c r="M23" s="1">
        <v>7</v>
      </c>
    </row>
    <row r="24" spans="1:13">
      <c r="A24" s="1">
        <v>2020</v>
      </c>
      <c r="B24" t="s">
        <v>19</v>
      </c>
      <c r="C24" t="s">
        <v>34</v>
      </c>
      <c r="D24" t="s">
        <v>35</v>
      </c>
      <c r="E24" s="1">
        <v>6</v>
      </c>
      <c r="F24" s="1">
        <v>3</v>
      </c>
      <c r="G24" s="1">
        <v>0</v>
      </c>
      <c r="H24" s="1">
        <v>0</v>
      </c>
      <c r="I24" s="1">
        <v>0</v>
      </c>
      <c r="J24" s="1">
        <v>0</v>
      </c>
      <c r="K24" s="1">
        <v>50</v>
      </c>
      <c r="L24" s="1">
        <v>5</v>
      </c>
      <c r="M24" s="1">
        <v>5</v>
      </c>
    </row>
    <row r="25" spans="1:13">
      <c r="A25" s="1">
        <v>2020</v>
      </c>
      <c r="B25" t="s">
        <v>19</v>
      </c>
      <c r="C25" t="s">
        <v>36</v>
      </c>
      <c r="D25" t="s">
        <v>37</v>
      </c>
      <c r="E25" s="1">
        <v>5</v>
      </c>
      <c r="F25" s="1">
        <v>2</v>
      </c>
      <c r="G25" s="1">
        <v>0</v>
      </c>
      <c r="H25" s="1">
        <v>0</v>
      </c>
      <c r="I25" s="1">
        <v>0</v>
      </c>
      <c r="J25" s="1">
        <v>0</v>
      </c>
      <c r="K25" s="1">
        <v>40</v>
      </c>
      <c r="L25" s="1">
        <v>9</v>
      </c>
      <c r="M25" s="1">
        <v>10</v>
      </c>
    </row>
    <row r="26" spans="1:13">
      <c r="A26" s="1">
        <v>2020</v>
      </c>
      <c r="B26" t="s">
        <v>19</v>
      </c>
      <c r="C26" t="s">
        <v>38</v>
      </c>
      <c r="D26" t="s">
        <v>39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2</v>
      </c>
      <c r="M26" s="1">
        <v>2</v>
      </c>
    </row>
    <row r="27" spans="1:13">
      <c r="A27" s="1">
        <v>2020</v>
      </c>
      <c r="B27" t="s">
        <v>19</v>
      </c>
      <c r="C27" t="s">
        <v>40</v>
      </c>
      <c r="D27" t="s">
        <v>41</v>
      </c>
      <c r="E27" s="1">
        <v>1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100</v>
      </c>
      <c r="L27" s="1">
        <v>1</v>
      </c>
      <c r="M27" s="1">
        <v>1</v>
      </c>
    </row>
    <row r="28" spans="1:13">
      <c r="A28" s="1">
        <v>2020</v>
      </c>
      <c r="B28" t="s">
        <v>19</v>
      </c>
      <c r="C28" t="s">
        <v>42</v>
      </c>
      <c r="D28" t="s">
        <v>43</v>
      </c>
      <c r="E28" s="1">
        <v>7</v>
      </c>
      <c r="F28" s="1">
        <v>4</v>
      </c>
      <c r="G28" s="1">
        <v>0</v>
      </c>
      <c r="H28" s="1">
        <v>0</v>
      </c>
      <c r="I28" s="1">
        <v>0</v>
      </c>
      <c r="J28" s="1">
        <v>0</v>
      </c>
      <c r="K28" s="1">
        <v>57.1</v>
      </c>
      <c r="L28" s="1">
        <v>9</v>
      </c>
      <c r="M28" s="1">
        <v>10</v>
      </c>
    </row>
    <row r="29" spans="1:13">
      <c r="A29" s="1">
        <v>2020</v>
      </c>
      <c r="B29" t="s">
        <v>19</v>
      </c>
      <c r="C29" t="s">
        <v>44</v>
      </c>
      <c r="D29" t="s">
        <v>45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1</v>
      </c>
    </row>
    <row r="30" spans="1:13">
      <c r="A30" s="1">
        <v>2020</v>
      </c>
      <c r="B30" t="s">
        <v>19</v>
      </c>
      <c r="C30" t="s">
        <v>46</v>
      </c>
      <c r="D30" t="s">
        <v>47</v>
      </c>
      <c r="E30" s="1">
        <v>5</v>
      </c>
      <c r="F30" s="1">
        <v>3</v>
      </c>
      <c r="G30" s="1">
        <v>0</v>
      </c>
      <c r="H30" s="1">
        <v>0</v>
      </c>
      <c r="I30" s="1">
        <v>0</v>
      </c>
      <c r="J30" s="1">
        <v>0</v>
      </c>
      <c r="K30" s="1">
        <v>60</v>
      </c>
      <c r="L30" s="1">
        <v>5</v>
      </c>
      <c r="M30" s="1">
        <v>5</v>
      </c>
    </row>
    <row r="31" spans="1:13" s="4" customFormat="1">
      <c r="A31" s="3"/>
      <c r="C31" s="4" t="s">
        <v>2405</v>
      </c>
      <c r="E31" s="3">
        <f>SUM(E17:E30)</f>
        <v>42</v>
      </c>
      <c r="F31" s="3">
        <f t="shared" ref="F31:M31" si="1">SUM(F17:F30)</f>
        <v>21</v>
      </c>
      <c r="G31" s="3">
        <f t="shared" si="1"/>
        <v>0</v>
      </c>
      <c r="H31" s="3">
        <f t="shared" si="1"/>
        <v>0</v>
      </c>
      <c r="I31" s="3">
        <f t="shared" si="1"/>
        <v>0</v>
      </c>
      <c r="J31" s="3">
        <f t="shared" si="1"/>
        <v>0</v>
      </c>
      <c r="K31" s="3">
        <f>F31/E31%</f>
        <v>50</v>
      </c>
      <c r="L31" s="3">
        <f t="shared" si="1"/>
        <v>50</v>
      </c>
      <c r="M31" s="3">
        <f t="shared" si="1"/>
        <v>52</v>
      </c>
    </row>
    <row r="32" spans="1:13" s="4" customFormat="1">
      <c r="A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4" customFormat="1">
      <c r="A33" s="3"/>
      <c r="C33" s="4" t="s">
        <v>2407</v>
      </c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1">
        <v>2020</v>
      </c>
      <c r="B34" t="s">
        <v>48</v>
      </c>
      <c r="C34" t="s">
        <v>49</v>
      </c>
      <c r="D34" t="s">
        <v>50</v>
      </c>
      <c r="E34" s="1">
        <v>4</v>
      </c>
      <c r="F34" s="1">
        <v>2</v>
      </c>
      <c r="G34" s="1">
        <v>0</v>
      </c>
      <c r="H34" s="1">
        <v>0</v>
      </c>
      <c r="I34" s="1">
        <v>0</v>
      </c>
      <c r="J34" s="1">
        <v>0</v>
      </c>
      <c r="K34" s="1">
        <v>50</v>
      </c>
      <c r="L34" s="1">
        <v>2</v>
      </c>
      <c r="M34" s="1">
        <v>2</v>
      </c>
    </row>
    <row r="35" spans="1:13">
      <c r="A35" s="1">
        <v>2020</v>
      </c>
      <c r="B35" t="s">
        <v>48</v>
      </c>
      <c r="C35" t="s">
        <v>51</v>
      </c>
      <c r="D35" t="s">
        <v>52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2</v>
      </c>
      <c r="M35" s="1">
        <v>2</v>
      </c>
    </row>
    <row r="36" spans="1:13">
      <c r="A36" s="1">
        <v>2020</v>
      </c>
      <c r="B36" t="s">
        <v>48</v>
      </c>
      <c r="C36" t="s">
        <v>53</v>
      </c>
      <c r="D36" t="s">
        <v>54</v>
      </c>
      <c r="E36" s="1">
        <v>6</v>
      </c>
      <c r="F36" s="1">
        <v>5</v>
      </c>
      <c r="G36" s="1">
        <v>0</v>
      </c>
      <c r="H36" s="1">
        <v>0</v>
      </c>
      <c r="I36" s="1">
        <v>0</v>
      </c>
      <c r="J36" s="1">
        <v>0</v>
      </c>
      <c r="K36" s="1">
        <v>83.3</v>
      </c>
      <c r="L36" s="1">
        <v>7</v>
      </c>
      <c r="M36" s="1">
        <v>7</v>
      </c>
    </row>
    <row r="37" spans="1:13">
      <c r="A37" s="1">
        <v>2020</v>
      </c>
      <c r="B37" t="s">
        <v>48</v>
      </c>
      <c r="C37" t="s">
        <v>55</v>
      </c>
      <c r="D37" t="s">
        <v>56</v>
      </c>
      <c r="E37" s="1">
        <v>2</v>
      </c>
      <c r="F37" s="1">
        <v>2</v>
      </c>
      <c r="G37" s="1">
        <v>0</v>
      </c>
      <c r="H37" s="1">
        <v>0</v>
      </c>
      <c r="I37" s="1">
        <v>0</v>
      </c>
      <c r="J37" s="1">
        <v>0</v>
      </c>
      <c r="K37" s="1">
        <v>100</v>
      </c>
      <c r="L37" s="1">
        <v>0</v>
      </c>
      <c r="M37" s="1">
        <v>0</v>
      </c>
    </row>
    <row r="38" spans="1:13">
      <c r="A38" s="1">
        <v>2020</v>
      </c>
      <c r="B38" t="s">
        <v>48</v>
      </c>
      <c r="C38" t="s">
        <v>57</v>
      </c>
      <c r="D38" t="s">
        <v>58</v>
      </c>
      <c r="E38" s="1">
        <v>1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100</v>
      </c>
      <c r="L38" s="1">
        <v>3</v>
      </c>
      <c r="M38" s="1">
        <v>3</v>
      </c>
    </row>
    <row r="39" spans="1:13">
      <c r="A39" s="1">
        <v>2020</v>
      </c>
      <c r="B39" t="s">
        <v>48</v>
      </c>
      <c r="C39" t="s">
        <v>59</v>
      </c>
      <c r="D39" t="s">
        <v>60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>
        <v>1</v>
      </c>
    </row>
    <row r="40" spans="1:13">
      <c r="A40" s="1">
        <v>2020</v>
      </c>
      <c r="B40" t="s">
        <v>48</v>
      </c>
      <c r="C40" t="s">
        <v>61</v>
      </c>
      <c r="D40" t="s">
        <v>62</v>
      </c>
      <c r="E40" s="1">
        <v>1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100</v>
      </c>
      <c r="L40" s="1">
        <v>6</v>
      </c>
      <c r="M40" s="1">
        <v>8</v>
      </c>
    </row>
    <row r="41" spans="1:13">
      <c r="A41" s="1">
        <v>2020</v>
      </c>
      <c r="B41" t="s">
        <v>48</v>
      </c>
      <c r="C41" t="s">
        <v>63</v>
      </c>
      <c r="D41" t="s">
        <v>64</v>
      </c>
      <c r="E41" s="1">
        <v>4</v>
      </c>
      <c r="F41" s="1">
        <v>2</v>
      </c>
      <c r="G41" s="1">
        <v>0</v>
      </c>
      <c r="H41" s="1">
        <v>0</v>
      </c>
      <c r="I41" s="1">
        <v>0</v>
      </c>
      <c r="J41" s="1">
        <v>0</v>
      </c>
      <c r="K41" s="1">
        <v>50</v>
      </c>
      <c r="L41" s="1">
        <v>2</v>
      </c>
      <c r="M41" s="1">
        <v>5</v>
      </c>
    </row>
    <row r="42" spans="1:13">
      <c r="A42" s="1">
        <v>2020</v>
      </c>
      <c r="B42" t="s">
        <v>48</v>
      </c>
      <c r="C42" t="s">
        <v>65</v>
      </c>
      <c r="D42" t="s">
        <v>66</v>
      </c>
      <c r="E42" s="1">
        <v>3</v>
      </c>
      <c r="F42" s="1">
        <v>2</v>
      </c>
      <c r="G42" s="1">
        <v>0</v>
      </c>
      <c r="H42" s="1">
        <v>0</v>
      </c>
      <c r="I42" s="1">
        <v>0</v>
      </c>
      <c r="J42" s="1">
        <v>0</v>
      </c>
      <c r="K42" s="1">
        <v>66.7</v>
      </c>
      <c r="L42" s="1">
        <v>2</v>
      </c>
      <c r="M42" s="1">
        <v>4</v>
      </c>
    </row>
    <row r="43" spans="1:13">
      <c r="A43" s="1">
        <v>2020</v>
      </c>
      <c r="B43" t="s">
        <v>48</v>
      </c>
      <c r="C43" t="s">
        <v>67</v>
      </c>
      <c r="D43" t="s">
        <v>68</v>
      </c>
      <c r="E43" s="1">
        <v>1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100</v>
      </c>
      <c r="L43" s="1">
        <v>0</v>
      </c>
      <c r="M43" s="1">
        <v>0</v>
      </c>
    </row>
    <row r="44" spans="1:13">
      <c r="A44" s="1">
        <v>2020</v>
      </c>
      <c r="B44" t="s">
        <v>48</v>
      </c>
      <c r="C44" t="s">
        <v>69</v>
      </c>
      <c r="D44" t="s">
        <v>70</v>
      </c>
      <c r="E44" s="1">
        <v>1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100</v>
      </c>
      <c r="L44" s="1">
        <v>0</v>
      </c>
      <c r="M44" s="1">
        <v>0</v>
      </c>
    </row>
    <row r="45" spans="1:13" s="4" customFormat="1">
      <c r="A45" s="3"/>
      <c r="C45" s="4" t="s">
        <v>2405</v>
      </c>
      <c r="E45" s="3">
        <f>SUM(E34:E43)</f>
        <v>22</v>
      </c>
      <c r="F45" s="3">
        <f t="shared" ref="F45:M45" si="2">SUM(F34:F43)</f>
        <v>16</v>
      </c>
      <c r="G45" s="3">
        <f t="shared" si="2"/>
        <v>0</v>
      </c>
      <c r="H45" s="3">
        <f t="shared" si="2"/>
        <v>0</v>
      </c>
      <c r="I45" s="3">
        <f t="shared" si="2"/>
        <v>0</v>
      </c>
      <c r="J45" s="3">
        <f t="shared" si="2"/>
        <v>0</v>
      </c>
      <c r="K45" s="6">
        <f>F45/E45%</f>
        <v>72.727272727272734</v>
      </c>
      <c r="L45" s="3">
        <f t="shared" si="2"/>
        <v>25</v>
      </c>
      <c r="M45" s="3">
        <f t="shared" si="2"/>
        <v>32</v>
      </c>
    </row>
    <row r="46" spans="1:13">
      <c r="A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4" customFormat="1">
      <c r="A47" s="3"/>
      <c r="C47" s="4" t="s">
        <v>2408</v>
      </c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1">
        <v>2020</v>
      </c>
      <c r="B48" t="s">
        <v>71</v>
      </c>
      <c r="C48" t="s">
        <v>72</v>
      </c>
      <c r="D48" t="s">
        <v>73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8</v>
      </c>
      <c r="M48" s="1">
        <v>8</v>
      </c>
    </row>
    <row r="49" spans="1:13">
      <c r="A49" s="1">
        <v>2020</v>
      </c>
      <c r="B49" t="s">
        <v>71</v>
      </c>
      <c r="C49" t="s">
        <v>74</v>
      </c>
      <c r="D49" t="s">
        <v>75</v>
      </c>
      <c r="E49" s="1">
        <v>4</v>
      </c>
      <c r="F49" s="1">
        <v>4</v>
      </c>
      <c r="G49" s="1">
        <v>0</v>
      </c>
      <c r="H49" s="1">
        <v>0</v>
      </c>
      <c r="I49" s="1">
        <v>0</v>
      </c>
      <c r="J49" s="1">
        <v>0</v>
      </c>
      <c r="K49" s="1">
        <v>100</v>
      </c>
      <c r="L49" s="1">
        <v>3</v>
      </c>
      <c r="M49" s="1">
        <v>3</v>
      </c>
    </row>
    <row r="50" spans="1:13">
      <c r="A50" s="1">
        <v>2020</v>
      </c>
      <c r="B50" t="s">
        <v>71</v>
      </c>
      <c r="C50" t="s">
        <v>76</v>
      </c>
      <c r="D50" t="s">
        <v>77</v>
      </c>
      <c r="E50" s="1">
        <v>1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100</v>
      </c>
      <c r="L50" s="1">
        <v>0</v>
      </c>
      <c r="M50" s="1">
        <v>1</v>
      </c>
    </row>
    <row r="51" spans="1:13">
      <c r="A51" s="1">
        <v>2020</v>
      </c>
      <c r="B51" t="s">
        <v>71</v>
      </c>
      <c r="C51" t="s">
        <v>78</v>
      </c>
      <c r="D51" t="s">
        <v>79</v>
      </c>
      <c r="E51" s="1">
        <v>2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50</v>
      </c>
      <c r="L51" s="1">
        <v>0</v>
      </c>
      <c r="M51" s="1">
        <v>0</v>
      </c>
    </row>
    <row r="52" spans="1:13">
      <c r="A52" s="1">
        <v>2020</v>
      </c>
      <c r="B52" t="s">
        <v>71</v>
      </c>
      <c r="C52" t="s">
        <v>80</v>
      </c>
      <c r="D52" t="s">
        <v>81</v>
      </c>
      <c r="E52" s="1">
        <v>6</v>
      </c>
      <c r="F52" s="1">
        <v>4</v>
      </c>
      <c r="G52" s="1">
        <v>0</v>
      </c>
      <c r="H52" s="1">
        <v>0</v>
      </c>
      <c r="I52" s="1">
        <v>0</v>
      </c>
      <c r="J52" s="1">
        <v>0</v>
      </c>
      <c r="K52" s="1">
        <v>66.7</v>
      </c>
      <c r="L52" s="1">
        <v>0</v>
      </c>
      <c r="M52" s="1">
        <v>0</v>
      </c>
    </row>
    <row r="53" spans="1:13" s="4" customFormat="1">
      <c r="A53" s="3"/>
      <c r="C53" s="4" t="s">
        <v>2405</v>
      </c>
      <c r="E53" s="3">
        <f>SUM(E48:E52)</f>
        <v>13</v>
      </c>
      <c r="F53" s="3">
        <f t="shared" ref="F53:M53" si="3">SUM(F48:F52)</f>
        <v>10</v>
      </c>
      <c r="G53" s="3">
        <f t="shared" si="3"/>
        <v>0</v>
      </c>
      <c r="H53" s="3">
        <f t="shared" si="3"/>
        <v>0</v>
      </c>
      <c r="I53" s="3">
        <f t="shared" si="3"/>
        <v>0</v>
      </c>
      <c r="J53" s="3">
        <f t="shared" si="3"/>
        <v>0</v>
      </c>
      <c r="K53" s="6">
        <f>F53/E53%</f>
        <v>76.92307692307692</v>
      </c>
      <c r="L53" s="3">
        <f t="shared" si="3"/>
        <v>11</v>
      </c>
      <c r="M53" s="3">
        <f t="shared" si="3"/>
        <v>12</v>
      </c>
    </row>
    <row r="54" spans="1:13" s="4" customFormat="1">
      <c r="A54" s="3"/>
      <c r="E54" s="3"/>
      <c r="F54" s="3"/>
      <c r="G54" s="3"/>
      <c r="H54" s="3"/>
      <c r="I54" s="3"/>
      <c r="J54" s="3"/>
      <c r="K54" s="3"/>
      <c r="L54" s="3"/>
      <c r="M54" s="3"/>
    </row>
    <row r="55" spans="1:13" s="4" customFormat="1">
      <c r="A55" s="3"/>
      <c r="C55" s="4" t="s">
        <v>2409</v>
      </c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1">
        <v>2020</v>
      </c>
      <c r="B56" t="s">
        <v>82</v>
      </c>
      <c r="C56" t="s">
        <v>83</v>
      </c>
      <c r="D56" t="s">
        <v>84</v>
      </c>
      <c r="E56" s="1">
        <v>44</v>
      </c>
      <c r="F56" s="1">
        <v>32</v>
      </c>
      <c r="G56" s="1">
        <v>0</v>
      </c>
      <c r="H56" s="1">
        <v>0</v>
      </c>
      <c r="I56" s="1">
        <v>0</v>
      </c>
      <c r="J56" s="1">
        <v>0</v>
      </c>
      <c r="K56" s="1">
        <v>72.7</v>
      </c>
      <c r="L56" s="1">
        <v>34</v>
      </c>
      <c r="M56" s="1">
        <v>52</v>
      </c>
    </row>
    <row r="57" spans="1:13">
      <c r="A57" s="1">
        <v>2020</v>
      </c>
      <c r="B57" t="s">
        <v>82</v>
      </c>
      <c r="C57" t="s">
        <v>85</v>
      </c>
      <c r="D57" t="s">
        <v>86</v>
      </c>
      <c r="E57" s="1">
        <v>6</v>
      </c>
      <c r="F57" s="1">
        <v>6</v>
      </c>
      <c r="G57" s="1">
        <v>0</v>
      </c>
      <c r="H57" s="1">
        <v>0</v>
      </c>
      <c r="I57" s="1">
        <v>0</v>
      </c>
      <c r="J57" s="1">
        <v>0</v>
      </c>
      <c r="K57" s="1">
        <v>100</v>
      </c>
      <c r="L57" s="1">
        <v>3</v>
      </c>
      <c r="M57" s="1">
        <v>7</v>
      </c>
    </row>
    <row r="58" spans="1:13">
      <c r="A58" s="1">
        <v>2020</v>
      </c>
      <c r="B58" t="s">
        <v>82</v>
      </c>
      <c r="C58" t="s">
        <v>87</v>
      </c>
      <c r="D58" t="s">
        <v>88</v>
      </c>
      <c r="E58" s="1">
        <v>1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100</v>
      </c>
      <c r="L58" s="1">
        <v>0</v>
      </c>
      <c r="M58" s="1">
        <v>0</v>
      </c>
    </row>
    <row r="59" spans="1:13">
      <c r="A59" s="1">
        <v>2020</v>
      </c>
      <c r="B59" t="s">
        <v>82</v>
      </c>
      <c r="C59" t="s">
        <v>89</v>
      </c>
      <c r="D59" t="s">
        <v>90</v>
      </c>
      <c r="E59" s="1">
        <v>2</v>
      </c>
      <c r="F59" s="1">
        <v>2</v>
      </c>
      <c r="G59" s="1">
        <v>0</v>
      </c>
      <c r="H59" s="1">
        <v>0</v>
      </c>
      <c r="I59" s="1">
        <v>0</v>
      </c>
      <c r="J59" s="1">
        <v>0</v>
      </c>
      <c r="K59" s="1">
        <v>100</v>
      </c>
      <c r="L59" s="1">
        <v>0</v>
      </c>
      <c r="M59" s="1">
        <v>0</v>
      </c>
    </row>
    <row r="60" spans="1:13">
      <c r="A60" s="1">
        <v>2020</v>
      </c>
      <c r="B60" t="s">
        <v>82</v>
      </c>
      <c r="C60" t="s">
        <v>91</v>
      </c>
      <c r="D60" t="s">
        <v>92</v>
      </c>
      <c r="E60" s="1">
        <v>8</v>
      </c>
      <c r="F60" s="1">
        <v>7</v>
      </c>
      <c r="G60" s="1">
        <v>0</v>
      </c>
      <c r="H60" s="1">
        <v>0</v>
      </c>
      <c r="I60" s="1">
        <v>0</v>
      </c>
      <c r="J60" s="1">
        <v>0</v>
      </c>
      <c r="K60" s="1">
        <v>87.5</v>
      </c>
      <c r="L60" s="1">
        <v>14</v>
      </c>
      <c r="M60" s="1">
        <v>19</v>
      </c>
    </row>
    <row r="61" spans="1:13">
      <c r="A61" s="1">
        <v>2020</v>
      </c>
      <c r="B61" t="s">
        <v>82</v>
      </c>
      <c r="C61" t="s">
        <v>93</v>
      </c>
      <c r="D61" t="s">
        <v>94</v>
      </c>
      <c r="E61" s="1">
        <v>1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100</v>
      </c>
      <c r="L61" s="1">
        <v>1</v>
      </c>
      <c r="M61" s="1">
        <v>1</v>
      </c>
    </row>
    <row r="62" spans="1:13">
      <c r="A62" s="1">
        <v>2020</v>
      </c>
      <c r="B62" t="s">
        <v>82</v>
      </c>
      <c r="C62" t="s">
        <v>95</v>
      </c>
      <c r="D62" t="s">
        <v>96</v>
      </c>
      <c r="E62" s="1">
        <v>2</v>
      </c>
      <c r="F62" s="1">
        <v>2</v>
      </c>
      <c r="G62" s="1">
        <v>0</v>
      </c>
      <c r="H62" s="1">
        <v>0</v>
      </c>
      <c r="I62" s="1">
        <v>0</v>
      </c>
      <c r="J62" s="1">
        <v>0</v>
      </c>
      <c r="K62" s="1">
        <v>100</v>
      </c>
      <c r="L62" s="1">
        <v>0</v>
      </c>
      <c r="M62" s="1">
        <v>0</v>
      </c>
    </row>
    <row r="63" spans="1:13">
      <c r="A63" s="1">
        <v>2020</v>
      </c>
      <c r="B63" t="s">
        <v>82</v>
      </c>
      <c r="C63" t="s">
        <v>97</v>
      </c>
      <c r="D63" t="s">
        <v>98</v>
      </c>
      <c r="E63" s="1">
        <v>2</v>
      </c>
      <c r="F63" s="1">
        <v>2</v>
      </c>
      <c r="G63" s="1">
        <v>0</v>
      </c>
      <c r="H63" s="1">
        <v>0</v>
      </c>
      <c r="I63" s="1">
        <v>0</v>
      </c>
      <c r="J63" s="1">
        <v>0</v>
      </c>
      <c r="K63" s="1">
        <v>100</v>
      </c>
      <c r="L63" s="1">
        <v>1</v>
      </c>
      <c r="M63" s="1">
        <v>2</v>
      </c>
    </row>
    <row r="64" spans="1:13">
      <c r="A64" s="1">
        <v>2020</v>
      </c>
      <c r="B64" t="s">
        <v>82</v>
      </c>
      <c r="C64" t="s">
        <v>99</v>
      </c>
      <c r="D64" t="s">
        <v>100</v>
      </c>
      <c r="E64" s="1">
        <v>7</v>
      </c>
      <c r="F64" s="1">
        <v>7</v>
      </c>
      <c r="G64" s="1">
        <v>0</v>
      </c>
      <c r="H64" s="1">
        <v>0</v>
      </c>
      <c r="I64" s="1">
        <v>0</v>
      </c>
      <c r="J64" s="1">
        <v>0</v>
      </c>
      <c r="K64" s="1">
        <v>100</v>
      </c>
      <c r="L64" s="1">
        <v>0</v>
      </c>
      <c r="M64" s="1">
        <v>0</v>
      </c>
    </row>
    <row r="65" spans="1:13">
      <c r="A65" s="1">
        <v>2020</v>
      </c>
      <c r="B65" t="s">
        <v>82</v>
      </c>
      <c r="C65" t="s">
        <v>101</v>
      </c>
      <c r="D65" t="s">
        <v>102</v>
      </c>
      <c r="E65" s="1">
        <v>5</v>
      </c>
      <c r="F65" s="1">
        <v>2</v>
      </c>
      <c r="G65" s="1">
        <v>0</v>
      </c>
      <c r="H65" s="1">
        <v>0</v>
      </c>
      <c r="I65" s="1">
        <v>0</v>
      </c>
      <c r="J65" s="1">
        <v>0</v>
      </c>
      <c r="K65" s="1">
        <v>40</v>
      </c>
      <c r="L65" s="1">
        <v>23</v>
      </c>
      <c r="M65" s="1">
        <v>27</v>
      </c>
    </row>
    <row r="66" spans="1:13">
      <c r="A66" s="1">
        <v>2020</v>
      </c>
      <c r="B66" t="s">
        <v>82</v>
      </c>
      <c r="C66" t="s">
        <v>103</v>
      </c>
      <c r="D66" t="s">
        <v>104</v>
      </c>
      <c r="E66" s="1">
        <v>4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25</v>
      </c>
      <c r="L66" s="1">
        <v>0</v>
      </c>
      <c r="M66" s="1">
        <v>1</v>
      </c>
    </row>
    <row r="67" spans="1:13">
      <c r="A67" s="1">
        <v>2020</v>
      </c>
      <c r="B67" t="s">
        <v>82</v>
      </c>
      <c r="C67" t="s">
        <v>105</v>
      </c>
      <c r="D67" t="s">
        <v>106</v>
      </c>
      <c r="E67" s="1">
        <v>1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</row>
    <row r="68" spans="1:13">
      <c r="A68" s="1">
        <v>2020</v>
      </c>
      <c r="B68" t="s">
        <v>82</v>
      </c>
      <c r="C68" t="s">
        <v>107</v>
      </c>
      <c r="D68" t="s">
        <v>108</v>
      </c>
      <c r="E68" s="1">
        <v>3</v>
      </c>
      <c r="F68" s="1">
        <v>2</v>
      </c>
      <c r="G68" s="1">
        <v>0</v>
      </c>
      <c r="H68" s="1">
        <v>0</v>
      </c>
      <c r="I68" s="1">
        <v>0</v>
      </c>
      <c r="J68" s="1">
        <v>0</v>
      </c>
      <c r="K68" s="1">
        <v>66.7</v>
      </c>
      <c r="L68" s="1">
        <v>2</v>
      </c>
      <c r="M68" s="1">
        <v>5</v>
      </c>
    </row>
    <row r="69" spans="1:13">
      <c r="A69" s="1">
        <v>2020</v>
      </c>
      <c r="B69" t="s">
        <v>82</v>
      </c>
      <c r="C69" t="s">
        <v>109</v>
      </c>
      <c r="D69" t="s">
        <v>110</v>
      </c>
      <c r="E69" s="1">
        <v>1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100</v>
      </c>
      <c r="L69" s="1">
        <v>0</v>
      </c>
      <c r="M69" s="1">
        <v>0</v>
      </c>
    </row>
    <row r="70" spans="1:13">
      <c r="A70" s="1">
        <v>2020</v>
      </c>
      <c r="B70" t="s">
        <v>82</v>
      </c>
      <c r="C70" t="s">
        <v>111</v>
      </c>
      <c r="D70" t="s">
        <v>112</v>
      </c>
      <c r="E70" s="1">
        <v>1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100</v>
      </c>
      <c r="L70" s="1">
        <v>0</v>
      </c>
      <c r="M70" s="1">
        <v>0</v>
      </c>
    </row>
    <row r="71" spans="1:13">
      <c r="A71" s="1">
        <v>2020</v>
      </c>
      <c r="B71" t="s">
        <v>82</v>
      </c>
      <c r="C71" t="s">
        <v>113</v>
      </c>
      <c r="D71" t="s">
        <v>114</v>
      </c>
      <c r="E71" s="1">
        <v>1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100</v>
      </c>
      <c r="L71" s="1">
        <v>0</v>
      </c>
      <c r="M71" s="1">
        <v>0</v>
      </c>
    </row>
    <row r="72" spans="1:13">
      <c r="A72" s="1">
        <v>2020</v>
      </c>
      <c r="B72" t="s">
        <v>82</v>
      </c>
      <c r="C72" t="s">
        <v>115</v>
      </c>
      <c r="D72" t="s">
        <v>116</v>
      </c>
      <c r="E72" s="1">
        <v>1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100</v>
      </c>
      <c r="L72" s="1">
        <v>0</v>
      </c>
      <c r="M72" s="1">
        <v>0</v>
      </c>
    </row>
    <row r="73" spans="1:13">
      <c r="A73" s="1">
        <v>2020</v>
      </c>
      <c r="B73" t="s">
        <v>82</v>
      </c>
      <c r="C73" t="s">
        <v>117</v>
      </c>
      <c r="D73" t="s">
        <v>118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1</v>
      </c>
    </row>
    <row r="74" spans="1:13">
      <c r="A74" s="1">
        <v>2020</v>
      </c>
      <c r="B74" t="s">
        <v>82</v>
      </c>
      <c r="C74" t="s">
        <v>119</v>
      </c>
      <c r="D74" t="s">
        <v>120</v>
      </c>
      <c r="E74" s="1">
        <v>5</v>
      </c>
      <c r="F74" s="1">
        <v>5</v>
      </c>
      <c r="G74" s="1">
        <v>0</v>
      </c>
      <c r="H74" s="1">
        <v>0</v>
      </c>
      <c r="I74" s="1">
        <v>0</v>
      </c>
      <c r="J74" s="1">
        <v>0</v>
      </c>
      <c r="K74" s="1">
        <v>100</v>
      </c>
      <c r="L74" s="1">
        <v>1</v>
      </c>
      <c r="M74" s="1">
        <v>1</v>
      </c>
    </row>
    <row r="75" spans="1:13">
      <c r="A75" s="1">
        <v>2020</v>
      </c>
      <c r="B75" t="s">
        <v>82</v>
      </c>
      <c r="C75" t="s">
        <v>121</v>
      </c>
      <c r="D75" t="s">
        <v>122</v>
      </c>
      <c r="E75" s="1">
        <v>1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v>100</v>
      </c>
      <c r="L75" s="1">
        <v>0</v>
      </c>
      <c r="M75" s="1">
        <v>0</v>
      </c>
    </row>
    <row r="76" spans="1:13">
      <c r="A76" s="1">
        <v>2020</v>
      </c>
      <c r="B76" t="s">
        <v>82</v>
      </c>
      <c r="C76" t="s">
        <v>123</v>
      </c>
      <c r="D76" t="s">
        <v>124</v>
      </c>
      <c r="E76" s="1">
        <v>2</v>
      </c>
      <c r="F76" s="1">
        <v>2</v>
      </c>
      <c r="G76" s="1">
        <v>0</v>
      </c>
      <c r="H76" s="1">
        <v>0</v>
      </c>
      <c r="I76" s="1">
        <v>0</v>
      </c>
      <c r="J76" s="1">
        <v>0</v>
      </c>
      <c r="K76" s="1">
        <v>100</v>
      </c>
      <c r="L76" s="1">
        <v>0</v>
      </c>
      <c r="M76" s="1">
        <v>0</v>
      </c>
    </row>
    <row r="77" spans="1:13">
      <c r="A77" s="1">
        <v>2020</v>
      </c>
      <c r="B77" t="s">
        <v>82</v>
      </c>
      <c r="C77" t="s">
        <v>125</v>
      </c>
      <c r="D77" t="s">
        <v>126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9</v>
      </c>
      <c r="M77" s="1">
        <v>9</v>
      </c>
    </row>
    <row r="78" spans="1:13">
      <c r="A78" s="1">
        <v>2020</v>
      </c>
      <c r="B78" t="s">
        <v>82</v>
      </c>
      <c r="C78" t="s">
        <v>127</v>
      </c>
      <c r="D78" t="s">
        <v>128</v>
      </c>
      <c r="E78" s="1">
        <v>3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33.299999999999997</v>
      </c>
      <c r="L78" s="1">
        <v>5</v>
      </c>
      <c r="M78" s="1">
        <v>6</v>
      </c>
    </row>
    <row r="79" spans="1:13">
      <c r="A79" s="1">
        <v>2020</v>
      </c>
      <c r="B79" t="s">
        <v>82</v>
      </c>
      <c r="C79" t="s">
        <v>129</v>
      </c>
      <c r="D79" t="s">
        <v>130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1</v>
      </c>
      <c r="M79" s="1">
        <v>1</v>
      </c>
    </row>
    <row r="80" spans="1:13">
      <c r="A80" s="1">
        <v>2020</v>
      </c>
      <c r="B80" t="s">
        <v>82</v>
      </c>
      <c r="C80" t="s">
        <v>131</v>
      </c>
      <c r="D80" t="s">
        <v>132</v>
      </c>
      <c r="E80" s="1">
        <v>1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100</v>
      </c>
      <c r="L80" s="1">
        <v>0</v>
      </c>
      <c r="M80" s="1">
        <v>0</v>
      </c>
    </row>
    <row r="81" spans="1:13">
      <c r="A81" s="1">
        <v>2020</v>
      </c>
      <c r="B81" t="s">
        <v>82</v>
      </c>
      <c r="C81" t="s">
        <v>133</v>
      </c>
      <c r="D81" t="s">
        <v>134</v>
      </c>
      <c r="E81" s="1">
        <v>126</v>
      </c>
      <c r="F81" s="1">
        <v>72</v>
      </c>
      <c r="G81" s="1">
        <v>0</v>
      </c>
      <c r="H81" s="1">
        <v>0</v>
      </c>
      <c r="I81" s="1">
        <v>0</v>
      </c>
      <c r="J81" s="1">
        <v>0</v>
      </c>
      <c r="K81" s="1">
        <v>57.1</v>
      </c>
      <c r="L81" s="1">
        <v>70</v>
      </c>
      <c r="M81" s="1">
        <v>90</v>
      </c>
    </row>
    <row r="82" spans="1:13">
      <c r="A82" s="1">
        <v>2020</v>
      </c>
      <c r="B82" t="s">
        <v>82</v>
      </c>
      <c r="C82" t="s">
        <v>135</v>
      </c>
      <c r="D82" t="s">
        <v>136</v>
      </c>
      <c r="E82" s="1">
        <v>87</v>
      </c>
      <c r="F82" s="1">
        <v>52</v>
      </c>
      <c r="G82" s="1">
        <v>0</v>
      </c>
      <c r="H82" s="1">
        <v>0</v>
      </c>
      <c r="I82" s="1">
        <v>0</v>
      </c>
      <c r="J82" s="1">
        <v>0</v>
      </c>
      <c r="K82" s="1">
        <v>59.8</v>
      </c>
      <c r="L82" s="1">
        <v>4</v>
      </c>
      <c r="M82" s="1">
        <v>7</v>
      </c>
    </row>
    <row r="83" spans="1:13">
      <c r="A83" s="1">
        <v>2020</v>
      </c>
      <c r="B83" t="s">
        <v>82</v>
      </c>
      <c r="C83" t="s">
        <v>137</v>
      </c>
      <c r="D83" t="s">
        <v>138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32</v>
      </c>
      <c r="M83" s="1">
        <v>39</v>
      </c>
    </row>
    <row r="84" spans="1:13">
      <c r="A84" s="1">
        <v>2020</v>
      </c>
      <c r="B84" t="s">
        <v>82</v>
      </c>
      <c r="C84" t="s">
        <v>139</v>
      </c>
      <c r="D84" t="s">
        <v>140</v>
      </c>
      <c r="E84" s="1">
        <v>68</v>
      </c>
      <c r="F84" s="1">
        <v>51</v>
      </c>
      <c r="G84" s="1">
        <v>0</v>
      </c>
      <c r="H84" s="1">
        <v>0</v>
      </c>
      <c r="I84" s="1">
        <v>0</v>
      </c>
      <c r="J84" s="1">
        <v>0</v>
      </c>
      <c r="K84" s="1">
        <v>75</v>
      </c>
      <c r="L84" s="1">
        <v>87</v>
      </c>
      <c r="M84" s="1">
        <v>105</v>
      </c>
    </row>
    <row r="85" spans="1:13">
      <c r="A85" s="1">
        <v>2020</v>
      </c>
      <c r="B85" t="s">
        <v>82</v>
      </c>
      <c r="C85" t="s">
        <v>141</v>
      </c>
      <c r="D85" t="s">
        <v>142</v>
      </c>
      <c r="E85" s="1">
        <v>24</v>
      </c>
      <c r="F85" s="1">
        <v>13</v>
      </c>
      <c r="G85" s="1">
        <v>0</v>
      </c>
      <c r="H85" s="1">
        <v>0</v>
      </c>
      <c r="I85" s="1">
        <v>0</v>
      </c>
      <c r="J85" s="1">
        <v>0</v>
      </c>
      <c r="K85" s="1">
        <v>54.2</v>
      </c>
      <c r="L85" s="1">
        <v>0</v>
      </c>
      <c r="M85" s="1">
        <v>0</v>
      </c>
    </row>
    <row r="86" spans="1:13">
      <c r="A86" s="1">
        <v>2020</v>
      </c>
      <c r="B86" t="s">
        <v>82</v>
      </c>
      <c r="C86" t="s">
        <v>143</v>
      </c>
      <c r="D86" t="s">
        <v>144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102</v>
      </c>
      <c r="M86" s="1">
        <v>118</v>
      </c>
    </row>
    <row r="87" spans="1:13">
      <c r="A87" s="1">
        <v>2020</v>
      </c>
      <c r="B87" t="s">
        <v>82</v>
      </c>
      <c r="C87" t="s">
        <v>145</v>
      </c>
      <c r="D87" t="s">
        <v>146</v>
      </c>
      <c r="E87" s="1">
        <v>63</v>
      </c>
      <c r="F87" s="1">
        <v>35</v>
      </c>
      <c r="G87" s="1">
        <v>0</v>
      </c>
      <c r="H87" s="1">
        <v>1</v>
      </c>
      <c r="I87" s="1">
        <v>0</v>
      </c>
      <c r="J87" s="1">
        <v>0</v>
      </c>
      <c r="K87" s="1">
        <v>57.1</v>
      </c>
      <c r="L87" s="1">
        <v>10</v>
      </c>
      <c r="M87" s="1">
        <v>13</v>
      </c>
    </row>
    <row r="88" spans="1:13">
      <c r="A88" s="1">
        <v>2020</v>
      </c>
      <c r="B88" t="s">
        <v>82</v>
      </c>
      <c r="C88" t="s">
        <v>147</v>
      </c>
      <c r="D88" t="s">
        <v>148</v>
      </c>
      <c r="E88" s="1">
        <v>19</v>
      </c>
      <c r="F88" s="1">
        <v>11</v>
      </c>
      <c r="G88" s="1">
        <v>0</v>
      </c>
      <c r="H88" s="1">
        <v>0</v>
      </c>
      <c r="I88" s="1">
        <v>0</v>
      </c>
      <c r="J88" s="1">
        <v>0</v>
      </c>
      <c r="K88" s="1">
        <v>57.9</v>
      </c>
      <c r="L88" s="1">
        <v>17</v>
      </c>
      <c r="M88" s="1">
        <v>22</v>
      </c>
    </row>
    <row r="89" spans="1:13">
      <c r="A89" s="1">
        <v>2020</v>
      </c>
      <c r="B89" t="s">
        <v>82</v>
      </c>
      <c r="C89" t="s">
        <v>149</v>
      </c>
      <c r="D89" t="s">
        <v>150</v>
      </c>
      <c r="E89" s="1">
        <v>77</v>
      </c>
      <c r="F89" s="1">
        <v>36</v>
      </c>
      <c r="G89" s="1">
        <v>1</v>
      </c>
      <c r="H89" s="1">
        <v>0</v>
      </c>
      <c r="I89" s="1">
        <v>0</v>
      </c>
      <c r="J89" s="1">
        <v>0</v>
      </c>
      <c r="K89" s="1">
        <v>48.1</v>
      </c>
      <c r="L89" s="1">
        <v>50</v>
      </c>
      <c r="M89" s="1">
        <v>60</v>
      </c>
    </row>
    <row r="90" spans="1:13">
      <c r="A90" s="1">
        <v>2020</v>
      </c>
      <c r="B90" t="s">
        <v>82</v>
      </c>
      <c r="C90" t="s">
        <v>151</v>
      </c>
      <c r="D90" t="s">
        <v>152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85</v>
      </c>
      <c r="M90" s="1">
        <v>104</v>
      </c>
    </row>
    <row r="91" spans="1:13">
      <c r="A91" s="1">
        <v>2020</v>
      </c>
      <c r="B91" t="s">
        <v>82</v>
      </c>
      <c r="C91" t="s">
        <v>153</v>
      </c>
      <c r="D91" t="s">
        <v>154</v>
      </c>
      <c r="E91" s="1">
        <v>2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v>50</v>
      </c>
      <c r="L91" s="1">
        <v>0</v>
      </c>
      <c r="M91" s="1">
        <v>0</v>
      </c>
    </row>
    <row r="92" spans="1:13">
      <c r="A92" s="1">
        <v>2020</v>
      </c>
      <c r="B92" t="s">
        <v>82</v>
      </c>
      <c r="C92" t="s">
        <v>155</v>
      </c>
      <c r="D92" t="s">
        <v>156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</row>
    <row r="93" spans="1:13">
      <c r="A93" s="1">
        <v>2020</v>
      </c>
      <c r="B93" t="s">
        <v>82</v>
      </c>
      <c r="C93" t="s">
        <v>157</v>
      </c>
      <c r="D93" t="s">
        <v>158</v>
      </c>
      <c r="E93" s="1">
        <v>3</v>
      </c>
      <c r="F93" s="1">
        <v>2</v>
      </c>
      <c r="G93" s="1">
        <v>0</v>
      </c>
      <c r="H93" s="1">
        <v>0</v>
      </c>
      <c r="I93" s="1">
        <v>0</v>
      </c>
      <c r="J93" s="1">
        <v>0</v>
      </c>
      <c r="K93" s="1">
        <v>66.7</v>
      </c>
      <c r="L93" s="1">
        <v>8</v>
      </c>
      <c r="M93" s="1">
        <v>11</v>
      </c>
    </row>
    <row r="94" spans="1:13">
      <c r="A94" s="1">
        <v>2020</v>
      </c>
      <c r="B94" t="s">
        <v>82</v>
      </c>
      <c r="C94" t="s">
        <v>159</v>
      </c>
      <c r="D94" t="s">
        <v>160</v>
      </c>
      <c r="E94" s="1">
        <v>4</v>
      </c>
      <c r="F94" s="1">
        <v>4</v>
      </c>
      <c r="G94" s="1">
        <v>0</v>
      </c>
      <c r="H94" s="1">
        <v>0</v>
      </c>
      <c r="I94" s="1">
        <v>0</v>
      </c>
      <c r="J94" s="1">
        <v>0</v>
      </c>
      <c r="K94" s="1">
        <v>100</v>
      </c>
      <c r="L94" s="1">
        <v>0</v>
      </c>
      <c r="M94" s="1">
        <v>0</v>
      </c>
    </row>
    <row r="95" spans="1:13">
      <c r="A95" s="1">
        <v>2020</v>
      </c>
      <c r="B95" t="s">
        <v>82</v>
      </c>
      <c r="C95" t="s">
        <v>161</v>
      </c>
      <c r="D95" t="s">
        <v>162</v>
      </c>
      <c r="E95" s="1">
        <v>1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100</v>
      </c>
      <c r="L95" s="1">
        <v>0</v>
      </c>
      <c r="M95" s="1">
        <v>0</v>
      </c>
    </row>
    <row r="96" spans="1:13">
      <c r="A96" s="1">
        <v>2020</v>
      </c>
      <c r="B96" t="s">
        <v>82</v>
      </c>
      <c r="C96" t="s">
        <v>163</v>
      </c>
      <c r="D96" t="s">
        <v>164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6</v>
      </c>
    </row>
    <row r="97" spans="1:13">
      <c r="A97" s="1">
        <v>2020</v>
      </c>
      <c r="B97" t="s">
        <v>82</v>
      </c>
      <c r="C97" t="s">
        <v>165</v>
      </c>
      <c r="D97" t="s">
        <v>166</v>
      </c>
      <c r="E97" s="1">
        <v>3</v>
      </c>
      <c r="F97" s="1">
        <v>3</v>
      </c>
      <c r="G97" s="1">
        <v>0</v>
      </c>
      <c r="H97" s="1">
        <v>0</v>
      </c>
      <c r="I97" s="1">
        <v>0</v>
      </c>
      <c r="J97" s="1">
        <v>0</v>
      </c>
      <c r="K97" s="1">
        <v>100</v>
      </c>
      <c r="L97" s="1">
        <v>3</v>
      </c>
      <c r="M97" s="1">
        <v>14</v>
      </c>
    </row>
    <row r="98" spans="1:13">
      <c r="A98" s="1">
        <v>2020</v>
      </c>
      <c r="B98" t="s">
        <v>82</v>
      </c>
      <c r="C98" t="s">
        <v>167</v>
      </c>
      <c r="D98" t="s">
        <v>168</v>
      </c>
      <c r="E98" s="1">
        <v>3</v>
      </c>
      <c r="F98" s="1">
        <v>3</v>
      </c>
      <c r="G98" s="1">
        <v>0</v>
      </c>
      <c r="H98" s="1">
        <v>0</v>
      </c>
      <c r="I98" s="1">
        <v>0</v>
      </c>
      <c r="J98" s="1">
        <v>0</v>
      </c>
      <c r="K98" s="1">
        <v>100</v>
      </c>
      <c r="L98" s="1">
        <v>0</v>
      </c>
      <c r="M98" s="1">
        <v>0</v>
      </c>
    </row>
    <row r="99" spans="1:13">
      <c r="A99" s="1">
        <v>2020</v>
      </c>
      <c r="B99" t="s">
        <v>82</v>
      </c>
      <c r="C99" t="s">
        <v>169</v>
      </c>
      <c r="D99" t="s">
        <v>170</v>
      </c>
      <c r="E99" s="1">
        <v>4</v>
      </c>
      <c r="F99" s="1">
        <v>4</v>
      </c>
      <c r="G99" s="1">
        <v>0</v>
      </c>
      <c r="H99" s="1">
        <v>0</v>
      </c>
      <c r="I99" s="1">
        <v>0</v>
      </c>
      <c r="J99" s="1">
        <v>0</v>
      </c>
      <c r="K99" s="1">
        <v>100</v>
      </c>
      <c r="L99" s="1">
        <v>0</v>
      </c>
      <c r="M99" s="1">
        <v>0</v>
      </c>
    </row>
    <row r="100" spans="1:13">
      <c r="A100" s="1">
        <v>2020</v>
      </c>
      <c r="B100" t="s">
        <v>82</v>
      </c>
      <c r="C100" t="s">
        <v>171</v>
      </c>
      <c r="D100" t="s">
        <v>172</v>
      </c>
      <c r="E100" s="1">
        <v>1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1">
        <v>100</v>
      </c>
      <c r="L100" s="1">
        <v>6</v>
      </c>
      <c r="M100" s="1">
        <v>9</v>
      </c>
    </row>
    <row r="101" spans="1:13">
      <c r="A101" s="1">
        <v>2020</v>
      </c>
      <c r="B101" t="s">
        <v>82</v>
      </c>
      <c r="C101" t="s">
        <v>173</v>
      </c>
      <c r="D101" t="s">
        <v>174</v>
      </c>
      <c r="E101" s="1">
        <v>22</v>
      </c>
      <c r="F101" s="1">
        <v>13</v>
      </c>
      <c r="G101" s="1">
        <v>0</v>
      </c>
      <c r="H101" s="1">
        <v>0</v>
      </c>
      <c r="I101" s="1">
        <v>0</v>
      </c>
      <c r="J101" s="1">
        <v>0</v>
      </c>
      <c r="K101" s="1">
        <v>59.1</v>
      </c>
      <c r="L101" s="1">
        <v>19</v>
      </c>
      <c r="M101" s="1">
        <v>25</v>
      </c>
    </row>
    <row r="102" spans="1:13">
      <c r="A102" s="1">
        <v>2020</v>
      </c>
      <c r="B102" t="s">
        <v>82</v>
      </c>
      <c r="C102" t="s">
        <v>175</v>
      </c>
      <c r="D102" t="s">
        <v>176</v>
      </c>
      <c r="E102" s="1">
        <v>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1">
        <v>100</v>
      </c>
      <c r="L102" s="1">
        <v>0</v>
      </c>
      <c r="M102" s="1">
        <v>0</v>
      </c>
    </row>
    <row r="103" spans="1:13">
      <c r="A103" s="1">
        <v>2020</v>
      </c>
      <c r="B103" t="s">
        <v>82</v>
      </c>
      <c r="C103" t="s">
        <v>177</v>
      </c>
      <c r="D103" t="s">
        <v>178</v>
      </c>
      <c r="E103" s="1">
        <v>13</v>
      </c>
      <c r="F103" s="1">
        <v>4</v>
      </c>
      <c r="G103" s="1">
        <v>0</v>
      </c>
      <c r="H103" s="1">
        <v>0</v>
      </c>
      <c r="I103" s="1">
        <v>0</v>
      </c>
      <c r="J103" s="1">
        <v>0</v>
      </c>
      <c r="K103" s="1">
        <v>30.8</v>
      </c>
      <c r="L103" s="1">
        <v>0</v>
      </c>
      <c r="M103" s="1">
        <v>0</v>
      </c>
    </row>
    <row r="104" spans="1:13">
      <c r="A104" s="1">
        <v>2020</v>
      </c>
      <c r="B104" t="s">
        <v>82</v>
      </c>
      <c r="C104" t="s">
        <v>179</v>
      </c>
      <c r="D104" t="s">
        <v>180</v>
      </c>
      <c r="E104" s="1">
        <v>1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  <c r="K104" s="1">
        <v>100</v>
      </c>
      <c r="L104" s="1">
        <v>0</v>
      </c>
      <c r="M104" s="1">
        <v>0</v>
      </c>
    </row>
    <row r="105" spans="1:13">
      <c r="A105" s="1">
        <v>2020</v>
      </c>
      <c r="B105" t="s">
        <v>82</v>
      </c>
      <c r="C105" t="s">
        <v>181</v>
      </c>
      <c r="D105" t="s">
        <v>182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1</v>
      </c>
      <c r="M105" s="1">
        <v>1</v>
      </c>
    </row>
    <row r="106" spans="1:13">
      <c r="A106" s="1">
        <v>2020</v>
      </c>
      <c r="B106" t="s">
        <v>82</v>
      </c>
      <c r="C106" t="s">
        <v>183</v>
      </c>
      <c r="D106" t="s">
        <v>184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1</v>
      </c>
      <c r="M106" s="1">
        <v>8</v>
      </c>
    </row>
    <row r="107" spans="1:13">
      <c r="A107" s="1">
        <v>2020</v>
      </c>
      <c r="B107" t="s">
        <v>82</v>
      </c>
      <c r="C107" t="s">
        <v>185</v>
      </c>
      <c r="D107" t="s">
        <v>186</v>
      </c>
      <c r="E107" s="1">
        <v>1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100</v>
      </c>
      <c r="L107" s="1">
        <v>0</v>
      </c>
      <c r="M107" s="1">
        <v>0</v>
      </c>
    </row>
    <row r="108" spans="1:13">
      <c r="A108" s="1">
        <v>2020</v>
      </c>
      <c r="B108" t="s">
        <v>82</v>
      </c>
      <c r="C108" t="s">
        <v>187</v>
      </c>
      <c r="D108" t="s">
        <v>188</v>
      </c>
      <c r="E108" s="1">
        <v>1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1">
        <v>100</v>
      </c>
      <c r="L108" s="1">
        <v>1</v>
      </c>
      <c r="M108" s="1">
        <v>3</v>
      </c>
    </row>
    <row r="109" spans="1:13">
      <c r="A109" s="1">
        <v>2020</v>
      </c>
      <c r="B109" t="s">
        <v>82</v>
      </c>
      <c r="C109" t="s">
        <v>189</v>
      </c>
      <c r="D109" t="s">
        <v>190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2</v>
      </c>
      <c r="M109" s="1">
        <v>2</v>
      </c>
    </row>
    <row r="110" spans="1:13">
      <c r="A110" s="1">
        <v>2020</v>
      </c>
      <c r="B110" t="s">
        <v>82</v>
      </c>
      <c r="C110" t="s">
        <v>191</v>
      </c>
      <c r="D110" t="s">
        <v>192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5</v>
      </c>
      <c r="M110" s="1">
        <v>12</v>
      </c>
    </row>
    <row r="111" spans="1:13">
      <c r="A111" s="1">
        <v>2020</v>
      </c>
      <c r="B111" t="s">
        <v>82</v>
      </c>
      <c r="C111" t="s">
        <v>193</v>
      </c>
      <c r="D111" t="s">
        <v>194</v>
      </c>
      <c r="E111" s="1">
        <v>4</v>
      </c>
      <c r="F111" s="1">
        <v>4</v>
      </c>
      <c r="G111" s="1">
        <v>0</v>
      </c>
      <c r="H111" s="1">
        <v>0</v>
      </c>
      <c r="I111" s="1">
        <v>0</v>
      </c>
      <c r="J111" s="1">
        <v>0</v>
      </c>
      <c r="K111" s="1">
        <v>100</v>
      </c>
      <c r="L111" s="1">
        <v>0</v>
      </c>
      <c r="M111" s="1">
        <v>0</v>
      </c>
    </row>
    <row r="112" spans="1:13">
      <c r="A112" s="1">
        <v>2020</v>
      </c>
      <c r="B112" t="s">
        <v>82</v>
      </c>
      <c r="C112" t="s">
        <v>195</v>
      </c>
      <c r="D112" t="s">
        <v>196</v>
      </c>
      <c r="E112" s="1">
        <v>3</v>
      </c>
      <c r="F112" s="1">
        <v>3</v>
      </c>
      <c r="G112" s="1">
        <v>0</v>
      </c>
      <c r="H112" s="1">
        <v>0</v>
      </c>
      <c r="I112" s="1">
        <v>0</v>
      </c>
      <c r="J112" s="1">
        <v>0</v>
      </c>
      <c r="K112" s="1">
        <v>100</v>
      </c>
      <c r="L112" s="1">
        <v>0</v>
      </c>
      <c r="M112" s="1">
        <v>0</v>
      </c>
    </row>
    <row r="113" spans="1:13">
      <c r="A113" s="1">
        <v>2020</v>
      </c>
      <c r="B113" t="s">
        <v>82</v>
      </c>
      <c r="C113" t="s">
        <v>197</v>
      </c>
      <c r="D113" t="s">
        <v>198</v>
      </c>
      <c r="E113" s="1">
        <v>26</v>
      </c>
      <c r="F113" s="1">
        <v>10</v>
      </c>
      <c r="G113" s="1">
        <v>0</v>
      </c>
      <c r="H113" s="1">
        <v>0</v>
      </c>
      <c r="I113" s="1">
        <v>0</v>
      </c>
      <c r="J113" s="1">
        <v>0</v>
      </c>
      <c r="K113" s="1">
        <v>38.5</v>
      </c>
      <c r="L113" s="1">
        <v>21</v>
      </c>
      <c r="M113" s="1">
        <v>33</v>
      </c>
    </row>
    <row r="114" spans="1:13">
      <c r="A114" s="1">
        <v>2020</v>
      </c>
      <c r="B114" t="s">
        <v>82</v>
      </c>
      <c r="C114" t="s">
        <v>199</v>
      </c>
      <c r="D114" t="s">
        <v>200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1</v>
      </c>
      <c r="M114" s="1">
        <v>1</v>
      </c>
    </row>
    <row r="115" spans="1:13">
      <c r="A115" s="1">
        <v>2020</v>
      </c>
      <c r="B115" t="s">
        <v>82</v>
      </c>
      <c r="C115" t="s">
        <v>201</v>
      </c>
      <c r="D115" t="s">
        <v>202</v>
      </c>
      <c r="E115" s="1">
        <v>9</v>
      </c>
      <c r="F115" s="1">
        <v>7</v>
      </c>
      <c r="G115" s="1">
        <v>0</v>
      </c>
      <c r="H115" s="1">
        <v>0</v>
      </c>
      <c r="I115" s="1">
        <v>0</v>
      </c>
      <c r="J115" s="1">
        <v>0</v>
      </c>
      <c r="K115" s="1">
        <v>77.8</v>
      </c>
      <c r="L115" s="1">
        <v>18</v>
      </c>
      <c r="M115" s="1">
        <v>24</v>
      </c>
    </row>
    <row r="116" spans="1:13">
      <c r="A116" s="1">
        <v>2020</v>
      </c>
      <c r="B116" t="s">
        <v>82</v>
      </c>
      <c r="C116" t="s">
        <v>203</v>
      </c>
      <c r="D116" t="s">
        <v>204</v>
      </c>
      <c r="E116" s="1">
        <v>1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1">
        <v>100</v>
      </c>
      <c r="L116" s="1">
        <v>0</v>
      </c>
      <c r="M116" s="1">
        <v>0</v>
      </c>
    </row>
    <row r="117" spans="1:13">
      <c r="A117" s="1">
        <v>2020</v>
      </c>
      <c r="B117" t="s">
        <v>82</v>
      </c>
      <c r="C117" t="s">
        <v>205</v>
      </c>
      <c r="D117" t="s">
        <v>206</v>
      </c>
      <c r="E117" s="1">
        <v>1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1">
        <v>100</v>
      </c>
      <c r="L117" s="1">
        <v>0</v>
      </c>
      <c r="M117" s="1">
        <v>0</v>
      </c>
    </row>
    <row r="118" spans="1:13">
      <c r="A118" s="1">
        <v>2020</v>
      </c>
      <c r="B118" t="s">
        <v>82</v>
      </c>
      <c r="C118" t="s">
        <v>207</v>
      </c>
      <c r="D118" t="s">
        <v>208</v>
      </c>
      <c r="E118" s="1">
        <v>1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1">
        <v>100</v>
      </c>
      <c r="L118" s="1">
        <v>0</v>
      </c>
      <c r="M118" s="1">
        <v>0</v>
      </c>
    </row>
    <row r="119" spans="1:13">
      <c r="A119" s="1">
        <v>2020</v>
      </c>
      <c r="B119" t="s">
        <v>82</v>
      </c>
      <c r="C119" t="s">
        <v>209</v>
      </c>
      <c r="D119" t="s">
        <v>210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1</v>
      </c>
      <c r="M119" s="1">
        <v>1</v>
      </c>
    </row>
    <row r="120" spans="1:13">
      <c r="A120" s="1">
        <v>2020</v>
      </c>
      <c r="B120" t="s">
        <v>82</v>
      </c>
      <c r="C120" t="s">
        <v>211</v>
      </c>
      <c r="D120" t="s">
        <v>212</v>
      </c>
      <c r="E120" s="1">
        <v>1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</row>
    <row r="121" spans="1:13">
      <c r="A121" s="1">
        <v>2020</v>
      </c>
      <c r="B121" t="s">
        <v>82</v>
      </c>
      <c r="C121" t="s">
        <v>213</v>
      </c>
      <c r="D121" t="s">
        <v>214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</v>
      </c>
      <c r="M121" s="1">
        <v>1</v>
      </c>
    </row>
    <row r="122" spans="1:13">
      <c r="A122" s="1">
        <v>2020</v>
      </c>
      <c r="B122" t="s">
        <v>82</v>
      </c>
      <c r="C122" t="s">
        <v>215</v>
      </c>
      <c r="D122" t="s">
        <v>216</v>
      </c>
      <c r="E122" s="1">
        <v>2</v>
      </c>
      <c r="F122" s="1">
        <v>2</v>
      </c>
      <c r="G122" s="1">
        <v>0</v>
      </c>
      <c r="H122" s="1">
        <v>0</v>
      </c>
      <c r="I122" s="1">
        <v>0</v>
      </c>
      <c r="J122" s="1">
        <v>0</v>
      </c>
      <c r="K122" s="1">
        <v>100</v>
      </c>
      <c r="L122" s="1">
        <v>6</v>
      </c>
      <c r="M122" s="1">
        <v>13</v>
      </c>
    </row>
    <row r="123" spans="1:13">
      <c r="A123" s="1">
        <v>2020</v>
      </c>
      <c r="B123" t="s">
        <v>82</v>
      </c>
      <c r="C123" t="s">
        <v>217</v>
      </c>
      <c r="D123" t="s">
        <v>218</v>
      </c>
      <c r="E123" s="1">
        <v>1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100</v>
      </c>
      <c r="L123" s="1">
        <v>0</v>
      </c>
      <c r="M123" s="1">
        <v>0</v>
      </c>
    </row>
    <row r="124" spans="1:13">
      <c r="A124" s="1">
        <v>2020</v>
      </c>
      <c r="B124" t="s">
        <v>82</v>
      </c>
      <c r="C124" t="s">
        <v>219</v>
      </c>
      <c r="D124" t="s">
        <v>220</v>
      </c>
      <c r="E124" s="1">
        <v>5</v>
      </c>
      <c r="F124" s="1">
        <v>5</v>
      </c>
      <c r="G124" s="1">
        <v>0</v>
      </c>
      <c r="H124" s="1">
        <v>0</v>
      </c>
      <c r="I124" s="1">
        <v>0</v>
      </c>
      <c r="J124" s="1">
        <v>0</v>
      </c>
      <c r="K124" s="1">
        <v>100</v>
      </c>
      <c r="L124" s="1">
        <v>0</v>
      </c>
      <c r="M124" s="1">
        <v>0</v>
      </c>
    </row>
    <row r="125" spans="1:13">
      <c r="A125" s="1">
        <v>2020</v>
      </c>
      <c r="B125" t="s">
        <v>82</v>
      </c>
      <c r="C125" t="s">
        <v>221</v>
      </c>
      <c r="D125" t="s">
        <v>222</v>
      </c>
      <c r="E125" s="1">
        <v>1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1">
        <v>100</v>
      </c>
      <c r="L125" s="1">
        <v>0</v>
      </c>
      <c r="M125" s="1">
        <v>0</v>
      </c>
    </row>
    <row r="126" spans="1:13">
      <c r="A126" s="1">
        <v>2020</v>
      </c>
      <c r="B126" t="s">
        <v>82</v>
      </c>
      <c r="C126" t="s">
        <v>223</v>
      </c>
      <c r="D126" t="s">
        <v>224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</v>
      </c>
      <c r="M126" s="1">
        <v>1</v>
      </c>
    </row>
    <row r="127" spans="1:13">
      <c r="A127" s="1">
        <v>2020</v>
      </c>
      <c r="B127" t="s">
        <v>82</v>
      </c>
      <c r="C127" t="s">
        <v>225</v>
      </c>
      <c r="D127" t="s">
        <v>226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1</v>
      </c>
      <c r="M127" s="1">
        <v>1</v>
      </c>
    </row>
    <row r="128" spans="1:13">
      <c r="A128" s="1">
        <v>2020</v>
      </c>
      <c r="B128" t="s">
        <v>82</v>
      </c>
      <c r="C128" t="s">
        <v>227</v>
      </c>
      <c r="D128" t="s">
        <v>228</v>
      </c>
      <c r="E128" s="1">
        <v>1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v>100</v>
      </c>
      <c r="L128" s="1">
        <v>0</v>
      </c>
      <c r="M128" s="1">
        <v>0</v>
      </c>
    </row>
    <row r="129" spans="1:13">
      <c r="A129" s="1">
        <v>2020</v>
      </c>
      <c r="B129" t="s">
        <v>82</v>
      </c>
      <c r="C129" t="s">
        <v>229</v>
      </c>
      <c r="D129" t="s">
        <v>230</v>
      </c>
      <c r="E129" s="1">
        <v>1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v>100</v>
      </c>
      <c r="L129" s="1">
        <v>1</v>
      </c>
      <c r="M129" s="1">
        <v>7</v>
      </c>
    </row>
    <row r="130" spans="1:13">
      <c r="A130" s="1">
        <v>2020</v>
      </c>
      <c r="B130" t="s">
        <v>82</v>
      </c>
      <c r="C130" t="s">
        <v>231</v>
      </c>
      <c r="D130" t="s">
        <v>232</v>
      </c>
      <c r="E130" s="1">
        <v>1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1">
        <v>100</v>
      </c>
      <c r="L130" s="1">
        <v>0</v>
      </c>
      <c r="M130" s="1">
        <v>0</v>
      </c>
    </row>
    <row r="131" spans="1:13">
      <c r="A131" s="1">
        <v>2020</v>
      </c>
      <c r="B131" t="s">
        <v>82</v>
      </c>
      <c r="C131" t="s">
        <v>233</v>
      </c>
      <c r="D131" t="s">
        <v>234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</row>
    <row r="132" spans="1:13">
      <c r="A132" s="1">
        <v>2020</v>
      </c>
      <c r="B132" t="s">
        <v>82</v>
      </c>
      <c r="C132" t="s">
        <v>235</v>
      </c>
      <c r="D132" t="s">
        <v>236</v>
      </c>
      <c r="E132" s="1">
        <v>15</v>
      </c>
      <c r="F132" s="1">
        <v>8</v>
      </c>
      <c r="G132" s="1">
        <v>0</v>
      </c>
      <c r="H132" s="1">
        <v>0</v>
      </c>
      <c r="I132" s="1">
        <v>0</v>
      </c>
      <c r="J132" s="1">
        <v>0</v>
      </c>
      <c r="K132" s="1">
        <v>53.3</v>
      </c>
      <c r="L132" s="1">
        <v>0</v>
      </c>
      <c r="M132" s="1">
        <v>0</v>
      </c>
    </row>
    <row r="133" spans="1:13">
      <c r="A133" s="1">
        <v>2020</v>
      </c>
      <c r="B133" t="s">
        <v>82</v>
      </c>
      <c r="C133" t="s">
        <v>237</v>
      </c>
      <c r="D133" t="s">
        <v>238</v>
      </c>
      <c r="E133" s="1">
        <v>1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1">
        <v>100</v>
      </c>
      <c r="L133" s="1">
        <v>0</v>
      </c>
      <c r="M133" s="1">
        <v>0</v>
      </c>
    </row>
    <row r="134" spans="1:13">
      <c r="A134" s="1">
        <v>2020</v>
      </c>
      <c r="B134" t="s">
        <v>82</v>
      </c>
      <c r="C134" t="s">
        <v>239</v>
      </c>
      <c r="D134" t="s">
        <v>240</v>
      </c>
      <c r="E134" s="1">
        <v>6</v>
      </c>
      <c r="F134" s="1">
        <v>6</v>
      </c>
      <c r="G134" s="1">
        <v>0</v>
      </c>
      <c r="H134" s="1">
        <v>0</v>
      </c>
      <c r="I134" s="1">
        <v>0</v>
      </c>
      <c r="J134" s="1">
        <v>0</v>
      </c>
      <c r="K134" s="1">
        <v>100</v>
      </c>
      <c r="L134" s="1">
        <v>4</v>
      </c>
      <c r="M134" s="1">
        <v>10</v>
      </c>
    </row>
    <row r="135" spans="1:13">
      <c r="A135" s="1">
        <v>2020</v>
      </c>
      <c r="B135" t="s">
        <v>82</v>
      </c>
      <c r="C135" t="s">
        <v>241</v>
      </c>
      <c r="D135" t="s">
        <v>242</v>
      </c>
      <c r="E135" s="1">
        <v>2</v>
      </c>
      <c r="F135" s="1">
        <v>2</v>
      </c>
      <c r="G135" s="1">
        <v>0</v>
      </c>
      <c r="H135" s="1">
        <v>0</v>
      </c>
      <c r="I135" s="1">
        <v>0</v>
      </c>
      <c r="J135" s="1">
        <v>0</v>
      </c>
      <c r="K135" s="1">
        <v>100</v>
      </c>
      <c r="L135" s="1">
        <v>0</v>
      </c>
      <c r="M135" s="1">
        <v>0</v>
      </c>
    </row>
    <row r="136" spans="1:13">
      <c r="A136" s="1">
        <v>2020</v>
      </c>
      <c r="B136" t="s">
        <v>82</v>
      </c>
      <c r="C136" t="s">
        <v>243</v>
      </c>
      <c r="D136" t="s">
        <v>244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2</v>
      </c>
      <c r="M136" s="1">
        <v>5</v>
      </c>
    </row>
    <row r="137" spans="1:13">
      <c r="A137" s="1">
        <v>2020</v>
      </c>
      <c r="B137" t="s">
        <v>82</v>
      </c>
      <c r="C137" t="s">
        <v>245</v>
      </c>
      <c r="D137" t="s">
        <v>246</v>
      </c>
      <c r="E137" s="1">
        <v>1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1">
        <v>100</v>
      </c>
      <c r="L137" s="1">
        <v>1</v>
      </c>
      <c r="M137" s="1">
        <v>3</v>
      </c>
    </row>
    <row r="138" spans="1:13">
      <c r="A138" s="1">
        <v>2020</v>
      </c>
      <c r="B138" t="s">
        <v>82</v>
      </c>
      <c r="C138" t="s">
        <v>247</v>
      </c>
      <c r="D138" t="s">
        <v>248</v>
      </c>
      <c r="E138" s="1">
        <v>5</v>
      </c>
      <c r="F138" s="1">
        <v>5</v>
      </c>
      <c r="G138" s="1">
        <v>0</v>
      </c>
      <c r="H138" s="1">
        <v>0</v>
      </c>
      <c r="I138" s="1">
        <v>0</v>
      </c>
      <c r="J138" s="1">
        <v>0</v>
      </c>
      <c r="K138" s="1">
        <v>100</v>
      </c>
      <c r="L138" s="1">
        <v>2</v>
      </c>
      <c r="M138" s="1">
        <v>3</v>
      </c>
    </row>
    <row r="139" spans="1:13">
      <c r="A139" s="1">
        <v>2020</v>
      </c>
      <c r="B139" t="s">
        <v>82</v>
      </c>
      <c r="C139" t="s">
        <v>249</v>
      </c>
      <c r="D139" t="s">
        <v>250</v>
      </c>
      <c r="E139" s="1">
        <v>1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1">
        <v>100</v>
      </c>
      <c r="L139" s="1">
        <v>1</v>
      </c>
      <c r="M139" s="1">
        <v>1</v>
      </c>
    </row>
    <row r="140" spans="1:13">
      <c r="A140" s="1">
        <v>2020</v>
      </c>
      <c r="B140" t="s">
        <v>82</v>
      </c>
      <c r="C140" t="s">
        <v>251</v>
      </c>
      <c r="D140" t="s">
        <v>252</v>
      </c>
      <c r="E140" s="1">
        <v>15</v>
      </c>
      <c r="F140" s="1">
        <v>14</v>
      </c>
      <c r="G140" s="1">
        <v>0</v>
      </c>
      <c r="H140" s="1">
        <v>0</v>
      </c>
      <c r="I140" s="1">
        <v>0</v>
      </c>
      <c r="J140" s="1">
        <v>0</v>
      </c>
      <c r="K140" s="1">
        <v>93.3</v>
      </c>
      <c r="L140" s="1">
        <v>0</v>
      </c>
      <c r="M140" s="1">
        <v>0</v>
      </c>
    </row>
    <row r="141" spans="1:13">
      <c r="A141" s="1">
        <v>2020</v>
      </c>
      <c r="B141" t="s">
        <v>82</v>
      </c>
      <c r="C141" t="s">
        <v>253</v>
      </c>
      <c r="D141" t="s">
        <v>254</v>
      </c>
      <c r="E141" s="1">
        <v>1</v>
      </c>
      <c r="F141" s="1">
        <v>1</v>
      </c>
      <c r="G141" s="1">
        <v>0</v>
      </c>
      <c r="H141" s="1">
        <v>0</v>
      </c>
      <c r="I141" s="1">
        <v>0</v>
      </c>
      <c r="J141" s="1">
        <v>0</v>
      </c>
      <c r="K141" s="1">
        <v>100</v>
      </c>
      <c r="L141" s="1">
        <v>2</v>
      </c>
      <c r="M141" s="1">
        <v>2</v>
      </c>
    </row>
    <row r="142" spans="1:13">
      <c r="A142" s="1">
        <v>2020</v>
      </c>
      <c r="B142" t="s">
        <v>82</v>
      </c>
      <c r="C142" t="s">
        <v>255</v>
      </c>
      <c r="D142" t="s">
        <v>256</v>
      </c>
      <c r="E142" s="1">
        <v>7</v>
      </c>
      <c r="F142" s="1">
        <v>6</v>
      </c>
      <c r="G142" s="1">
        <v>0</v>
      </c>
      <c r="H142" s="1">
        <v>0</v>
      </c>
      <c r="I142" s="1">
        <v>0</v>
      </c>
      <c r="J142" s="1">
        <v>0</v>
      </c>
      <c r="K142" s="1">
        <v>85.7</v>
      </c>
      <c r="L142" s="1">
        <v>4</v>
      </c>
      <c r="M142" s="1">
        <v>13</v>
      </c>
    </row>
    <row r="143" spans="1:13">
      <c r="A143" s="1">
        <v>2020</v>
      </c>
      <c r="B143" t="s">
        <v>82</v>
      </c>
      <c r="C143" t="s">
        <v>257</v>
      </c>
      <c r="D143" t="s">
        <v>258</v>
      </c>
      <c r="E143" s="1">
        <v>16</v>
      </c>
      <c r="F143" s="1">
        <v>13</v>
      </c>
      <c r="G143" s="1">
        <v>0</v>
      </c>
      <c r="H143" s="1">
        <v>0</v>
      </c>
      <c r="I143" s="1">
        <v>0</v>
      </c>
      <c r="J143" s="1">
        <v>0</v>
      </c>
      <c r="K143" s="1">
        <v>81.3</v>
      </c>
      <c r="L143" s="1">
        <v>0</v>
      </c>
      <c r="M143" s="1">
        <v>0</v>
      </c>
    </row>
    <row r="144" spans="1:13">
      <c r="A144" s="1">
        <v>2020</v>
      </c>
      <c r="B144" t="s">
        <v>82</v>
      </c>
      <c r="C144" t="s">
        <v>259</v>
      </c>
      <c r="D144" t="s">
        <v>260</v>
      </c>
      <c r="E144" s="1">
        <v>4</v>
      </c>
      <c r="F144" s="1">
        <v>4</v>
      </c>
      <c r="G144" s="1">
        <v>0</v>
      </c>
      <c r="H144" s="1">
        <v>0</v>
      </c>
      <c r="I144" s="1">
        <v>0</v>
      </c>
      <c r="J144" s="1">
        <v>0</v>
      </c>
      <c r="K144" s="1">
        <v>100</v>
      </c>
      <c r="L144" s="1">
        <v>0</v>
      </c>
      <c r="M144" s="1">
        <v>0</v>
      </c>
    </row>
    <row r="145" spans="1:13">
      <c r="A145" s="1">
        <v>2020</v>
      </c>
      <c r="B145" t="s">
        <v>82</v>
      </c>
      <c r="C145" t="s">
        <v>261</v>
      </c>
      <c r="D145" t="s">
        <v>262</v>
      </c>
      <c r="E145" s="1">
        <v>2</v>
      </c>
      <c r="F145" s="1">
        <v>2</v>
      </c>
      <c r="G145" s="1">
        <v>0</v>
      </c>
      <c r="H145" s="1">
        <v>0</v>
      </c>
      <c r="I145" s="1">
        <v>0</v>
      </c>
      <c r="J145" s="1">
        <v>0</v>
      </c>
      <c r="K145" s="1">
        <v>100</v>
      </c>
      <c r="L145" s="1">
        <v>0</v>
      </c>
      <c r="M145" s="1">
        <v>0</v>
      </c>
    </row>
    <row r="146" spans="1:13">
      <c r="A146" s="1">
        <v>2020</v>
      </c>
      <c r="B146" t="s">
        <v>82</v>
      </c>
      <c r="C146" t="s">
        <v>263</v>
      </c>
      <c r="D146" t="s">
        <v>264</v>
      </c>
      <c r="E146" s="1">
        <v>2</v>
      </c>
      <c r="F146" s="1">
        <v>2</v>
      </c>
      <c r="G146" s="1">
        <v>0</v>
      </c>
      <c r="H146" s="1">
        <v>0</v>
      </c>
      <c r="I146" s="1">
        <v>0</v>
      </c>
      <c r="J146" s="1">
        <v>0</v>
      </c>
      <c r="K146" s="1">
        <v>100</v>
      </c>
      <c r="L146" s="1">
        <v>1</v>
      </c>
      <c r="M146" s="1">
        <v>5</v>
      </c>
    </row>
    <row r="147" spans="1:13">
      <c r="A147" s="1">
        <v>2020</v>
      </c>
      <c r="B147" t="s">
        <v>82</v>
      </c>
      <c r="C147" t="s">
        <v>265</v>
      </c>
      <c r="D147" t="s">
        <v>266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14</v>
      </c>
      <c r="M147" s="1">
        <v>24</v>
      </c>
    </row>
    <row r="148" spans="1:13">
      <c r="A148" s="1">
        <v>2020</v>
      </c>
      <c r="B148" t="s">
        <v>82</v>
      </c>
      <c r="C148" t="s">
        <v>267</v>
      </c>
      <c r="D148" t="s">
        <v>268</v>
      </c>
      <c r="E148" s="1">
        <v>15</v>
      </c>
      <c r="F148" s="1">
        <v>8</v>
      </c>
      <c r="G148" s="1">
        <v>0</v>
      </c>
      <c r="H148" s="1">
        <v>0</v>
      </c>
      <c r="I148" s="1">
        <v>0</v>
      </c>
      <c r="J148" s="1">
        <v>0</v>
      </c>
      <c r="K148" s="1">
        <v>53.3</v>
      </c>
      <c r="L148" s="1">
        <v>21</v>
      </c>
      <c r="M148" s="1">
        <v>32</v>
      </c>
    </row>
    <row r="149" spans="1:13">
      <c r="A149" s="1">
        <v>2020</v>
      </c>
      <c r="B149" t="s">
        <v>82</v>
      </c>
      <c r="C149" t="s">
        <v>269</v>
      </c>
      <c r="D149" t="s">
        <v>270</v>
      </c>
      <c r="E149" s="1">
        <v>1</v>
      </c>
      <c r="F149" s="1">
        <v>1</v>
      </c>
      <c r="G149" s="1">
        <v>0</v>
      </c>
      <c r="H149" s="1">
        <v>0</v>
      </c>
      <c r="I149" s="1">
        <v>0</v>
      </c>
      <c r="J149" s="1">
        <v>0</v>
      </c>
      <c r="K149" s="1">
        <v>100</v>
      </c>
      <c r="L149" s="1">
        <v>0</v>
      </c>
      <c r="M149" s="1">
        <v>0</v>
      </c>
    </row>
    <row r="150" spans="1:13">
      <c r="A150" s="1">
        <v>2020</v>
      </c>
      <c r="B150" t="s">
        <v>82</v>
      </c>
      <c r="C150" t="s">
        <v>271</v>
      </c>
      <c r="D150" t="s">
        <v>272</v>
      </c>
      <c r="E150" s="1">
        <v>14</v>
      </c>
      <c r="F150" s="1">
        <v>5</v>
      </c>
      <c r="G150" s="1">
        <v>0</v>
      </c>
      <c r="H150" s="1">
        <v>0</v>
      </c>
      <c r="I150" s="1">
        <v>0</v>
      </c>
      <c r="J150" s="1">
        <v>0</v>
      </c>
      <c r="K150" s="1">
        <v>35.700000000000003</v>
      </c>
      <c r="L150" s="1">
        <v>13</v>
      </c>
      <c r="M150" s="1">
        <v>22</v>
      </c>
    </row>
    <row r="151" spans="1:13">
      <c r="A151" s="1">
        <v>2020</v>
      </c>
      <c r="B151" t="s">
        <v>82</v>
      </c>
      <c r="C151" t="s">
        <v>273</v>
      </c>
      <c r="D151" t="s">
        <v>274</v>
      </c>
      <c r="E151" s="1">
        <v>12</v>
      </c>
      <c r="F151" s="1">
        <v>6</v>
      </c>
      <c r="G151" s="1">
        <v>0</v>
      </c>
      <c r="H151" s="1">
        <v>0</v>
      </c>
      <c r="I151" s="1">
        <v>0</v>
      </c>
      <c r="J151" s="1">
        <v>0</v>
      </c>
      <c r="K151" s="1">
        <v>50</v>
      </c>
      <c r="L151" s="1">
        <v>10</v>
      </c>
      <c r="M151" s="1">
        <v>11</v>
      </c>
    </row>
    <row r="152" spans="1:13">
      <c r="A152" s="1">
        <v>2020</v>
      </c>
      <c r="B152" t="s">
        <v>82</v>
      </c>
      <c r="C152" t="s">
        <v>275</v>
      </c>
      <c r="D152" t="s">
        <v>276</v>
      </c>
      <c r="E152" s="1">
        <v>1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1">
        <v>100</v>
      </c>
      <c r="L152" s="1">
        <v>0</v>
      </c>
      <c r="M152" s="1">
        <v>0</v>
      </c>
    </row>
    <row r="153" spans="1:13">
      <c r="A153" s="1">
        <v>2020</v>
      </c>
      <c r="B153" t="s">
        <v>82</v>
      </c>
      <c r="C153" t="s">
        <v>277</v>
      </c>
      <c r="D153" t="s">
        <v>278</v>
      </c>
      <c r="E153" s="1">
        <v>3</v>
      </c>
      <c r="F153" s="1">
        <v>3</v>
      </c>
      <c r="G153" s="1">
        <v>0</v>
      </c>
      <c r="H153" s="1">
        <v>0</v>
      </c>
      <c r="I153" s="1">
        <v>0</v>
      </c>
      <c r="J153" s="1">
        <v>0</v>
      </c>
      <c r="K153" s="1">
        <v>100</v>
      </c>
      <c r="L153" s="1">
        <v>3</v>
      </c>
      <c r="M153" s="1">
        <v>3</v>
      </c>
    </row>
    <row r="154" spans="1:13">
      <c r="A154" s="1">
        <v>2020</v>
      </c>
      <c r="B154" t="s">
        <v>82</v>
      </c>
      <c r="C154" t="s">
        <v>279</v>
      </c>
      <c r="D154" t="s">
        <v>280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2</v>
      </c>
      <c r="M154" s="1">
        <v>4</v>
      </c>
    </row>
    <row r="155" spans="1:13">
      <c r="A155" s="1">
        <v>2020</v>
      </c>
      <c r="B155" t="s">
        <v>82</v>
      </c>
      <c r="C155" t="s">
        <v>281</v>
      </c>
      <c r="D155" t="s">
        <v>282</v>
      </c>
      <c r="E155" s="1">
        <v>1</v>
      </c>
      <c r="F155" s="1">
        <v>1</v>
      </c>
      <c r="G155" s="1">
        <v>0</v>
      </c>
      <c r="H155" s="1">
        <v>0</v>
      </c>
      <c r="I155" s="1">
        <v>0</v>
      </c>
      <c r="J155" s="1">
        <v>0</v>
      </c>
      <c r="K155" s="1">
        <v>100</v>
      </c>
      <c r="L155" s="1">
        <v>0</v>
      </c>
      <c r="M155" s="1">
        <v>0</v>
      </c>
    </row>
    <row r="156" spans="1:13">
      <c r="A156" s="1">
        <v>2020</v>
      </c>
      <c r="B156" t="s">
        <v>82</v>
      </c>
      <c r="C156" t="s">
        <v>283</v>
      </c>
      <c r="D156" t="s">
        <v>284</v>
      </c>
      <c r="E156" s="1">
        <v>1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1">
        <v>100</v>
      </c>
      <c r="L156" s="1">
        <v>0</v>
      </c>
      <c r="M156" s="1">
        <v>0</v>
      </c>
    </row>
    <row r="157" spans="1:13">
      <c r="A157" s="1">
        <v>2020</v>
      </c>
      <c r="B157" t="s">
        <v>82</v>
      </c>
      <c r="C157" t="s">
        <v>285</v>
      </c>
      <c r="D157" t="s">
        <v>286</v>
      </c>
      <c r="E157" s="1">
        <v>4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13</v>
      </c>
      <c r="M157" s="1">
        <v>16</v>
      </c>
    </row>
    <row r="158" spans="1:13">
      <c r="A158" s="1">
        <v>2020</v>
      </c>
      <c r="B158" t="s">
        <v>82</v>
      </c>
      <c r="C158" t="s">
        <v>287</v>
      </c>
      <c r="D158" t="s">
        <v>288</v>
      </c>
      <c r="E158" s="1">
        <v>102</v>
      </c>
      <c r="F158" s="1">
        <v>69</v>
      </c>
      <c r="G158" s="1">
        <v>1</v>
      </c>
      <c r="H158" s="1">
        <v>0</v>
      </c>
      <c r="I158" s="1">
        <v>0</v>
      </c>
      <c r="J158" s="1">
        <v>0</v>
      </c>
      <c r="K158" s="1">
        <v>68.599999999999994</v>
      </c>
      <c r="L158" s="1">
        <v>43</v>
      </c>
      <c r="M158" s="1">
        <v>51</v>
      </c>
    </row>
    <row r="159" spans="1:13">
      <c r="A159" s="1">
        <v>2020</v>
      </c>
      <c r="B159" t="s">
        <v>82</v>
      </c>
      <c r="C159" t="s">
        <v>289</v>
      </c>
      <c r="D159" t="s">
        <v>290</v>
      </c>
      <c r="E159" s="1">
        <v>19</v>
      </c>
      <c r="F159" s="1">
        <v>12</v>
      </c>
      <c r="G159" s="1">
        <v>0</v>
      </c>
      <c r="H159" s="1">
        <v>0</v>
      </c>
      <c r="I159" s="1">
        <v>0</v>
      </c>
      <c r="J159" s="1">
        <v>0</v>
      </c>
      <c r="K159" s="1">
        <v>63.2</v>
      </c>
      <c r="L159" s="1">
        <v>20</v>
      </c>
      <c r="M159" s="1">
        <v>33</v>
      </c>
    </row>
    <row r="160" spans="1:13">
      <c r="A160" s="1">
        <v>2020</v>
      </c>
      <c r="B160" t="s">
        <v>82</v>
      </c>
      <c r="C160" t="s">
        <v>291</v>
      </c>
      <c r="D160" t="s">
        <v>292</v>
      </c>
      <c r="E160" s="1">
        <v>1</v>
      </c>
      <c r="F160" s="1">
        <v>1</v>
      </c>
      <c r="G160" s="1">
        <v>0</v>
      </c>
      <c r="H160" s="1">
        <v>0</v>
      </c>
      <c r="I160" s="1">
        <v>0</v>
      </c>
      <c r="J160" s="1">
        <v>0</v>
      </c>
      <c r="K160" s="1">
        <v>100</v>
      </c>
      <c r="L160" s="1">
        <v>0</v>
      </c>
      <c r="M160" s="1">
        <v>0</v>
      </c>
    </row>
    <row r="161" spans="1:13">
      <c r="A161" s="1">
        <v>2020</v>
      </c>
      <c r="B161" t="s">
        <v>82</v>
      </c>
      <c r="C161" t="s">
        <v>293</v>
      </c>
      <c r="D161" t="s">
        <v>294</v>
      </c>
      <c r="E161" s="1">
        <v>1</v>
      </c>
      <c r="F161" s="1">
        <v>1</v>
      </c>
      <c r="G161" s="1">
        <v>0</v>
      </c>
      <c r="H161" s="1">
        <v>0</v>
      </c>
      <c r="I161" s="1">
        <v>0</v>
      </c>
      <c r="J161" s="1">
        <v>0</v>
      </c>
      <c r="K161" s="1">
        <v>100</v>
      </c>
      <c r="L161" s="1">
        <v>0</v>
      </c>
      <c r="M161" s="1">
        <v>0</v>
      </c>
    </row>
    <row r="162" spans="1:13">
      <c r="A162" s="1">
        <v>2020</v>
      </c>
      <c r="B162" t="s">
        <v>82</v>
      </c>
      <c r="C162" t="s">
        <v>295</v>
      </c>
      <c r="D162" t="s">
        <v>296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1</v>
      </c>
      <c r="M162" s="1">
        <v>1</v>
      </c>
    </row>
    <row r="163" spans="1:13">
      <c r="A163" s="1">
        <v>2020</v>
      </c>
      <c r="B163" t="s">
        <v>82</v>
      </c>
      <c r="C163" t="s">
        <v>297</v>
      </c>
      <c r="D163" t="s">
        <v>298</v>
      </c>
      <c r="E163" s="1">
        <v>6</v>
      </c>
      <c r="F163" s="1">
        <v>1</v>
      </c>
      <c r="G163" s="1">
        <v>0</v>
      </c>
      <c r="H163" s="1">
        <v>0</v>
      </c>
      <c r="I163" s="1">
        <v>0</v>
      </c>
      <c r="J163" s="1">
        <v>0</v>
      </c>
      <c r="K163" s="1">
        <v>16.7</v>
      </c>
      <c r="L163" s="1">
        <v>0</v>
      </c>
      <c r="M163" s="1">
        <v>0</v>
      </c>
    </row>
    <row r="164" spans="1:13">
      <c r="A164" s="1">
        <v>2020</v>
      </c>
      <c r="B164" t="s">
        <v>82</v>
      </c>
      <c r="C164" t="s">
        <v>299</v>
      </c>
      <c r="D164" t="s">
        <v>300</v>
      </c>
      <c r="E164" s="1">
        <v>3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1">
        <v>33.299999999999997</v>
      </c>
      <c r="L164" s="1">
        <v>0</v>
      </c>
      <c r="M164" s="1">
        <v>0</v>
      </c>
    </row>
    <row r="165" spans="1:13">
      <c r="A165" s="1">
        <v>2020</v>
      </c>
      <c r="B165" t="s">
        <v>82</v>
      </c>
      <c r="C165" t="s">
        <v>301</v>
      </c>
      <c r="D165" t="s">
        <v>302</v>
      </c>
      <c r="E165" s="1">
        <v>1</v>
      </c>
      <c r="F165" s="1">
        <v>1</v>
      </c>
      <c r="G165" s="1">
        <v>0</v>
      </c>
      <c r="H165" s="1">
        <v>0</v>
      </c>
      <c r="I165" s="1">
        <v>0</v>
      </c>
      <c r="J165" s="1">
        <v>0</v>
      </c>
      <c r="K165" s="1">
        <v>100</v>
      </c>
      <c r="L165" s="1">
        <v>0</v>
      </c>
      <c r="M165" s="1">
        <v>0</v>
      </c>
    </row>
    <row r="166" spans="1:13">
      <c r="A166" s="1">
        <v>2020</v>
      </c>
      <c r="B166" t="s">
        <v>82</v>
      </c>
      <c r="C166" t="s">
        <v>303</v>
      </c>
      <c r="D166" t="s">
        <v>304</v>
      </c>
      <c r="E166" s="1">
        <v>3</v>
      </c>
      <c r="F166" s="1">
        <v>2</v>
      </c>
      <c r="G166" s="1">
        <v>0</v>
      </c>
      <c r="H166" s="1">
        <v>0</v>
      </c>
      <c r="I166" s="1">
        <v>0</v>
      </c>
      <c r="J166" s="1">
        <v>0</v>
      </c>
      <c r="K166" s="1">
        <v>66.7</v>
      </c>
      <c r="L166" s="1">
        <v>0</v>
      </c>
      <c r="M166" s="1">
        <v>0</v>
      </c>
    </row>
    <row r="167" spans="1:13">
      <c r="A167" s="1">
        <v>2020</v>
      </c>
      <c r="B167" t="s">
        <v>82</v>
      </c>
      <c r="C167" t="s">
        <v>305</v>
      </c>
      <c r="D167" t="s">
        <v>306</v>
      </c>
      <c r="E167" s="1">
        <v>1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1">
        <v>100</v>
      </c>
      <c r="L167" s="1">
        <v>1</v>
      </c>
      <c r="M167" s="1">
        <v>5</v>
      </c>
    </row>
    <row r="168" spans="1:13">
      <c r="A168" s="1">
        <v>2020</v>
      </c>
      <c r="B168" t="s">
        <v>82</v>
      </c>
      <c r="C168" t="s">
        <v>307</v>
      </c>
      <c r="D168" t="s">
        <v>308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8</v>
      </c>
      <c r="M168" s="1">
        <v>12</v>
      </c>
    </row>
    <row r="169" spans="1:13">
      <c r="A169" s="1">
        <v>2020</v>
      </c>
      <c r="B169" t="s">
        <v>82</v>
      </c>
      <c r="C169" t="s">
        <v>309</v>
      </c>
      <c r="D169" t="s">
        <v>310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</v>
      </c>
      <c r="M169" s="1">
        <v>2</v>
      </c>
    </row>
    <row r="170" spans="1:13">
      <c r="A170" s="1">
        <v>2020</v>
      </c>
      <c r="B170" t="s">
        <v>82</v>
      </c>
      <c r="C170" t="s">
        <v>311</v>
      </c>
      <c r="D170" t="s">
        <v>312</v>
      </c>
      <c r="E170" s="1">
        <v>2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1">
        <v>50</v>
      </c>
      <c r="L170" s="1">
        <v>0</v>
      </c>
      <c r="M170" s="1">
        <v>0</v>
      </c>
    </row>
    <row r="171" spans="1:13">
      <c r="A171" s="1">
        <v>2020</v>
      </c>
      <c r="B171" t="s">
        <v>82</v>
      </c>
      <c r="C171" t="s">
        <v>313</v>
      </c>
      <c r="D171" t="s">
        <v>314</v>
      </c>
      <c r="E171" s="1">
        <v>2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</row>
    <row r="172" spans="1:13">
      <c r="A172" s="1">
        <v>2020</v>
      </c>
      <c r="B172" t="s">
        <v>82</v>
      </c>
      <c r="C172" t="s">
        <v>315</v>
      </c>
      <c r="D172" t="s">
        <v>316</v>
      </c>
      <c r="E172" s="1">
        <v>1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</row>
    <row r="173" spans="1:13">
      <c r="A173" s="1">
        <v>2020</v>
      </c>
      <c r="B173" t="s">
        <v>82</v>
      </c>
      <c r="C173" t="s">
        <v>317</v>
      </c>
      <c r="D173" t="s">
        <v>318</v>
      </c>
      <c r="E173" s="1">
        <v>1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1">
        <v>100</v>
      </c>
      <c r="L173" s="1">
        <v>0</v>
      </c>
      <c r="M173" s="1">
        <v>0</v>
      </c>
    </row>
    <row r="174" spans="1:13">
      <c r="A174" s="1">
        <v>2020</v>
      </c>
      <c r="B174" t="s">
        <v>82</v>
      </c>
      <c r="C174" t="s">
        <v>319</v>
      </c>
      <c r="D174" t="s">
        <v>320</v>
      </c>
      <c r="E174" s="1">
        <v>1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1">
        <v>100</v>
      </c>
      <c r="L174" s="1">
        <v>8</v>
      </c>
      <c r="M174" s="1">
        <v>11</v>
      </c>
    </row>
    <row r="175" spans="1:13">
      <c r="A175" s="1">
        <v>2020</v>
      </c>
      <c r="B175" t="s">
        <v>82</v>
      </c>
      <c r="C175" t="s">
        <v>321</v>
      </c>
      <c r="D175" t="s">
        <v>322</v>
      </c>
      <c r="E175" s="1">
        <v>1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1">
        <v>100</v>
      </c>
      <c r="L175" s="1">
        <v>0</v>
      </c>
      <c r="M175" s="1">
        <v>0</v>
      </c>
    </row>
    <row r="176" spans="1:13">
      <c r="A176" s="1">
        <v>2020</v>
      </c>
      <c r="B176" t="s">
        <v>82</v>
      </c>
      <c r="C176" t="s">
        <v>323</v>
      </c>
      <c r="D176" t="s">
        <v>324</v>
      </c>
      <c r="E176" s="1">
        <v>40</v>
      </c>
      <c r="F176" s="1">
        <v>23</v>
      </c>
      <c r="G176" s="1">
        <v>0</v>
      </c>
      <c r="H176" s="1">
        <v>1</v>
      </c>
      <c r="I176" s="1">
        <v>0</v>
      </c>
      <c r="J176" s="1">
        <v>0</v>
      </c>
      <c r="K176" s="1">
        <v>60</v>
      </c>
      <c r="L176" s="1">
        <v>2</v>
      </c>
      <c r="M176" s="1">
        <v>2</v>
      </c>
    </row>
    <row r="177" spans="1:13">
      <c r="A177" s="1">
        <v>2020</v>
      </c>
      <c r="B177" t="s">
        <v>82</v>
      </c>
      <c r="C177" t="s">
        <v>325</v>
      </c>
      <c r="D177" t="s">
        <v>326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33</v>
      </c>
      <c r="M177" s="1">
        <v>33</v>
      </c>
    </row>
    <row r="178" spans="1:13">
      <c r="A178" s="1">
        <v>2020</v>
      </c>
      <c r="B178" t="s">
        <v>82</v>
      </c>
      <c r="C178" t="s">
        <v>327</v>
      </c>
      <c r="D178" t="s">
        <v>328</v>
      </c>
      <c r="E178" s="1">
        <v>4</v>
      </c>
      <c r="F178" s="1">
        <v>4</v>
      </c>
      <c r="G178" s="1">
        <v>0</v>
      </c>
      <c r="H178" s="1">
        <v>0</v>
      </c>
      <c r="I178" s="1">
        <v>0</v>
      </c>
      <c r="J178" s="1">
        <v>0</v>
      </c>
      <c r="K178" s="1">
        <v>100</v>
      </c>
      <c r="L178" s="1">
        <v>0</v>
      </c>
      <c r="M178" s="1">
        <v>0</v>
      </c>
    </row>
    <row r="179" spans="1:13">
      <c r="A179" s="1">
        <v>2020</v>
      </c>
      <c r="B179" t="s">
        <v>82</v>
      </c>
      <c r="C179" t="s">
        <v>329</v>
      </c>
      <c r="D179" t="s">
        <v>330</v>
      </c>
      <c r="E179" s="1">
        <v>12</v>
      </c>
      <c r="F179" s="1">
        <v>6</v>
      </c>
      <c r="G179" s="1">
        <v>0</v>
      </c>
      <c r="H179" s="1">
        <v>0</v>
      </c>
      <c r="I179" s="1">
        <v>0</v>
      </c>
      <c r="J179" s="1">
        <v>0</v>
      </c>
      <c r="K179" s="1">
        <v>50</v>
      </c>
      <c r="L179" s="1">
        <v>0</v>
      </c>
      <c r="M179" s="1">
        <v>0</v>
      </c>
    </row>
    <row r="180" spans="1:13">
      <c r="A180" s="1">
        <v>2020</v>
      </c>
      <c r="B180" t="s">
        <v>82</v>
      </c>
      <c r="C180" t="s">
        <v>331</v>
      </c>
      <c r="D180" t="s">
        <v>332</v>
      </c>
      <c r="E180" s="1">
        <v>6</v>
      </c>
      <c r="F180" s="1">
        <v>5</v>
      </c>
      <c r="G180" s="1">
        <v>0</v>
      </c>
      <c r="H180" s="1">
        <v>0</v>
      </c>
      <c r="I180" s="1">
        <v>0</v>
      </c>
      <c r="J180" s="1">
        <v>0</v>
      </c>
      <c r="K180" s="1">
        <v>83.3</v>
      </c>
      <c r="L180" s="1">
        <v>0</v>
      </c>
      <c r="M180" s="1">
        <v>0</v>
      </c>
    </row>
    <row r="181" spans="1:13">
      <c r="A181" s="1">
        <v>2020</v>
      </c>
      <c r="B181" t="s">
        <v>82</v>
      </c>
      <c r="C181" t="s">
        <v>333</v>
      </c>
      <c r="D181" t="s">
        <v>334</v>
      </c>
      <c r="E181" s="1">
        <v>1</v>
      </c>
      <c r="F181" s="1">
        <v>1</v>
      </c>
      <c r="G181" s="1">
        <v>0</v>
      </c>
      <c r="H181" s="1">
        <v>0</v>
      </c>
      <c r="I181" s="1">
        <v>0</v>
      </c>
      <c r="J181" s="1">
        <v>0</v>
      </c>
      <c r="K181" s="1">
        <v>100</v>
      </c>
      <c r="L181" s="1">
        <v>0</v>
      </c>
      <c r="M181" s="1">
        <v>0</v>
      </c>
    </row>
    <row r="182" spans="1:13">
      <c r="A182" s="1">
        <v>2020</v>
      </c>
      <c r="B182" t="s">
        <v>82</v>
      </c>
      <c r="C182" t="s">
        <v>335</v>
      </c>
      <c r="D182" t="s">
        <v>336</v>
      </c>
      <c r="E182" s="1">
        <v>1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  <c r="K182" s="1">
        <v>200</v>
      </c>
      <c r="L182" s="1">
        <v>2</v>
      </c>
      <c r="M182" s="1">
        <v>9</v>
      </c>
    </row>
    <row r="183" spans="1:13">
      <c r="A183" s="1">
        <v>2020</v>
      </c>
      <c r="B183" t="s">
        <v>82</v>
      </c>
      <c r="C183" t="s">
        <v>337</v>
      </c>
      <c r="D183" t="s">
        <v>338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2</v>
      </c>
      <c r="M183" s="1">
        <v>4</v>
      </c>
    </row>
    <row r="184" spans="1:13">
      <c r="A184" s="1">
        <v>2020</v>
      </c>
      <c r="B184" t="s">
        <v>82</v>
      </c>
      <c r="C184" t="s">
        <v>339</v>
      </c>
      <c r="D184" t="s">
        <v>340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1</v>
      </c>
      <c r="M184" s="1">
        <v>1</v>
      </c>
    </row>
    <row r="185" spans="1:13">
      <c r="A185" s="1">
        <v>2020</v>
      </c>
      <c r="B185" t="s">
        <v>82</v>
      </c>
      <c r="C185" t="s">
        <v>341</v>
      </c>
      <c r="D185" t="s">
        <v>342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1</v>
      </c>
      <c r="M185" s="1">
        <v>1</v>
      </c>
    </row>
    <row r="186" spans="1:13">
      <c r="A186" s="1">
        <v>2020</v>
      </c>
      <c r="B186" t="s">
        <v>82</v>
      </c>
      <c r="C186" t="s">
        <v>343</v>
      </c>
      <c r="D186" t="s">
        <v>344</v>
      </c>
      <c r="E186" s="1">
        <v>1</v>
      </c>
      <c r="F186" s="1">
        <v>1</v>
      </c>
      <c r="G186" s="1">
        <v>0</v>
      </c>
      <c r="H186" s="1">
        <v>0</v>
      </c>
      <c r="I186" s="1">
        <v>0</v>
      </c>
      <c r="J186" s="1">
        <v>0</v>
      </c>
      <c r="K186" s="1">
        <v>100</v>
      </c>
      <c r="L186" s="1">
        <v>0</v>
      </c>
      <c r="M186" s="1">
        <v>0</v>
      </c>
    </row>
    <row r="187" spans="1:13">
      <c r="A187" s="1">
        <v>2020</v>
      </c>
      <c r="B187" t="s">
        <v>82</v>
      </c>
      <c r="C187" t="s">
        <v>345</v>
      </c>
      <c r="D187" t="s">
        <v>346</v>
      </c>
      <c r="E187" s="1">
        <v>4</v>
      </c>
      <c r="F187" s="1">
        <v>4</v>
      </c>
      <c r="G187" s="1">
        <v>0</v>
      </c>
      <c r="H187" s="1">
        <v>0</v>
      </c>
      <c r="I187" s="1">
        <v>0</v>
      </c>
      <c r="J187" s="1">
        <v>0</v>
      </c>
      <c r="K187" s="1">
        <v>100</v>
      </c>
      <c r="L187" s="1">
        <v>0</v>
      </c>
      <c r="M187" s="1">
        <v>0</v>
      </c>
    </row>
    <row r="188" spans="1:13">
      <c r="A188" s="1">
        <v>2020</v>
      </c>
      <c r="B188" t="s">
        <v>82</v>
      </c>
      <c r="C188" t="s">
        <v>347</v>
      </c>
      <c r="D188" t="s">
        <v>348</v>
      </c>
      <c r="E188" s="1">
        <v>1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100</v>
      </c>
      <c r="L188" s="1">
        <v>0</v>
      </c>
      <c r="M188" s="1">
        <v>0</v>
      </c>
    </row>
    <row r="189" spans="1:13">
      <c r="A189" s="1">
        <v>2020</v>
      </c>
      <c r="B189" t="s">
        <v>82</v>
      </c>
      <c r="C189" t="s">
        <v>349</v>
      </c>
      <c r="D189" t="s">
        <v>350</v>
      </c>
      <c r="E189" s="1">
        <v>1</v>
      </c>
      <c r="F189" s="1">
        <v>1</v>
      </c>
      <c r="G189" s="1">
        <v>0</v>
      </c>
      <c r="H189" s="1">
        <v>0</v>
      </c>
      <c r="I189" s="1">
        <v>0</v>
      </c>
      <c r="J189" s="1">
        <v>0</v>
      </c>
      <c r="K189" s="1">
        <v>100</v>
      </c>
      <c r="L189" s="1">
        <v>0</v>
      </c>
      <c r="M189" s="1">
        <v>0</v>
      </c>
    </row>
    <row r="190" spans="1:13">
      <c r="A190" s="1">
        <v>2020</v>
      </c>
      <c r="B190" t="s">
        <v>82</v>
      </c>
      <c r="C190" t="s">
        <v>351</v>
      </c>
      <c r="D190" t="s">
        <v>352</v>
      </c>
      <c r="E190" s="1">
        <v>1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1">
        <v>100</v>
      </c>
      <c r="L190" s="1">
        <v>0</v>
      </c>
      <c r="M190" s="1">
        <v>0</v>
      </c>
    </row>
    <row r="191" spans="1:13">
      <c r="A191" s="1">
        <v>2020</v>
      </c>
      <c r="B191" t="s">
        <v>82</v>
      </c>
      <c r="C191" t="s">
        <v>353</v>
      </c>
      <c r="D191" t="s">
        <v>354</v>
      </c>
      <c r="E191" s="1">
        <v>30</v>
      </c>
      <c r="F191" s="1">
        <v>21</v>
      </c>
      <c r="G191" s="1">
        <v>1</v>
      </c>
      <c r="H191" s="1">
        <v>0</v>
      </c>
      <c r="I191" s="1">
        <v>0</v>
      </c>
      <c r="J191" s="1">
        <v>0</v>
      </c>
      <c r="K191" s="1">
        <v>73.3</v>
      </c>
      <c r="L191" s="1">
        <v>25</v>
      </c>
      <c r="M191" s="1">
        <v>42</v>
      </c>
    </row>
    <row r="192" spans="1:13">
      <c r="A192" s="1">
        <v>2020</v>
      </c>
      <c r="B192" t="s">
        <v>82</v>
      </c>
      <c r="C192" t="s">
        <v>355</v>
      </c>
      <c r="D192" t="s">
        <v>356</v>
      </c>
      <c r="E192" s="1">
        <v>2</v>
      </c>
      <c r="F192" s="1">
        <v>2</v>
      </c>
      <c r="G192" s="1">
        <v>0</v>
      </c>
      <c r="H192" s="1">
        <v>0</v>
      </c>
      <c r="I192" s="1">
        <v>0</v>
      </c>
      <c r="J192" s="1">
        <v>0</v>
      </c>
      <c r="K192" s="1">
        <v>100</v>
      </c>
      <c r="L192" s="1">
        <v>0</v>
      </c>
      <c r="M192" s="1">
        <v>0</v>
      </c>
    </row>
    <row r="193" spans="1:13">
      <c r="A193" s="1">
        <v>2020</v>
      </c>
      <c r="B193" t="s">
        <v>82</v>
      </c>
      <c r="C193" t="s">
        <v>357</v>
      </c>
      <c r="D193" t="s">
        <v>358</v>
      </c>
      <c r="E193" s="1">
        <v>3</v>
      </c>
      <c r="F193" s="1">
        <v>3</v>
      </c>
      <c r="G193" s="1">
        <v>0</v>
      </c>
      <c r="H193" s="1">
        <v>0</v>
      </c>
      <c r="I193" s="1">
        <v>0</v>
      </c>
      <c r="J193" s="1">
        <v>0</v>
      </c>
      <c r="K193" s="1">
        <v>100</v>
      </c>
      <c r="L193" s="1">
        <v>2</v>
      </c>
      <c r="M193" s="1">
        <v>3</v>
      </c>
    </row>
    <row r="194" spans="1:13">
      <c r="A194" s="1">
        <v>2020</v>
      </c>
      <c r="B194" t="s">
        <v>82</v>
      </c>
      <c r="C194" t="s">
        <v>359</v>
      </c>
      <c r="D194" t="s">
        <v>360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8</v>
      </c>
      <c r="M194" s="1">
        <v>13</v>
      </c>
    </row>
    <row r="195" spans="1:13">
      <c r="A195" s="1">
        <v>2020</v>
      </c>
      <c r="B195" t="s">
        <v>82</v>
      </c>
      <c r="C195" t="s">
        <v>361</v>
      </c>
      <c r="D195" t="s">
        <v>362</v>
      </c>
      <c r="E195" s="1">
        <v>5</v>
      </c>
      <c r="F195" s="1">
        <v>4</v>
      </c>
      <c r="G195" s="1">
        <v>0</v>
      </c>
      <c r="H195" s="1">
        <v>0</v>
      </c>
      <c r="I195" s="1">
        <v>0</v>
      </c>
      <c r="J195" s="1">
        <v>0</v>
      </c>
      <c r="K195" s="1">
        <v>80</v>
      </c>
      <c r="L195" s="1">
        <v>2</v>
      </c>
      <c r="M195" s="1">
        <v>3</v>
      </c>
    </row>
    <row r="196" spans="1:13">
      <c r="A196" s="1">
        <v>2020</v>
      </c>
      <c r="B196" t="s">
        <v>82</v>
      </c>
      <c r="C196" t="s">
        <v>363</v>
      </c>
      <c r="D196" t="s">
        <v>364</v>
      </c>
      <c r="E196" s="1">
        <v>6</v>
      </c>
      <c r="F196" s="1">
        <v>5</v>
      </c>
      <c r="G196" s="1">
        <v>0</v>
      </c>
      <c r="H196" s="1">
        <v>0</v>
      </c>
      <c r="I196" s="1">
        <v>0</v>
      </c>
      <c r="J196" s="1">
        <v>0</v>
      </c>
      <c r="K196" s="1">
        <v>83.3</v>
      </c>
      <c r="L196" s="1">
        <v>1</v>
      </c>
      <c r="M196" s="1">
        <v>1</v>
      </c>
    </row>
    <row r="197" spans="1:13">
      <c r="A197" s="1">
        <v>2020</v>
      </c>
      <c r="B197" t="s">
        <v>82</v>
      </c>
      <c r="C197" t="s">
        <v>365</v>
      </c>
      <c r="D197" t="s">
        <v>366</v>
      </c>
      <c r="E197" s="1">
        <v>3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1">
        <v>33.299999999999997</v>
      </c>
      <c r="L197" s="1">
        <v>0</v>
      </c>
      <c r="M197" s="1">
        <v>0</v>
      </c>
    </row>
    <row r="198" spans="1:13">
      <c r="A198" s="1">
        <v>2020</v>
      </c>
      <c r="B198" t="s">
        <v>82</v>
      </c>
      <c r="C198" t="s">
        <v>367</v>
      </c>
      <c r="D198" t="s">
        <v>368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1</v>
      </c>
      <c r="M198" s="1">
        <v>1</v>
      </c>
    </row>
    <row r="199" spans="1:13">
      <c r="A199" s="1">
        <v>2020</v>
      </c>
      <c r="B199" t="s">
        <v>82</v>
      </c>
      <c r="C199" t="s">
        <v>369</v>
      </c>
      <c r="D199" t="s">
        <v>370</v>
      </c>
      <c r="E199" s="1">
        <v>41</v>
      </c>
      <c r="F199" s="1">
        <v>23</v>
      </c>
      <c r="G199" s="1">
        <v>0</v>
      </c>
      <c r="H199" s="1">
        <v>0</v>
      </c>
      <c r="I199" s="1">
        <v>0</v>
      </c>
      <c r="J199" s="1">
        <v>1</v>
      </c>
      <c r="K199" s="1">
        <v>58.5</v>
      </c>
      <c r="L199" s="1">
        <v>6</v>
      </c>
      <c r="M199" s="1">
        <v>8</v>
      </c>
    </row>
    <row r="200" spans="1:13">
      <c r="A200" s="1">
        <v>2020</v>
      </c>
      <c r="B200" t="s">
        <v>82</v>
      </c>
      <c r="C200" t="s">
        <v>371</v>
      </c>
      <c r="D200" t="s">
        <v>372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1</v>
      </c>
      <c r="M200" s="1">
        <v>8</v>
      </c>
    </row>
    <row r="201" spans="1:13">
      <c r="A201" s="1">
        <v>2020</v>
      </c>
      <c r="B201" t="s">
        <v>82</v>
      </c>
      <c r="C201" t="s">
        <v>373</v>
      </c>
      <c r="D201" t="s">
        <v>374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2</v>
      </c>
      <c r="M201" s="1">
        <v>2</v>
      </c>
    </row>
    <row r="202" spans="1:13">
      <c r="A202" s="1">
        <v>2020</v>
      </c>
      <c r="B202" t="s">
        <v>82</v>
      </c>
      <c r="C202" t="s">
        <v>375</v>
      </c>
      <c r="D202" t="s">
        <v>376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1</v>
      </c>
      <c r="M202" s="1">
        <v>1</v>
      </c>
    </row>
    <row r="203" spans="1:13">
      <c r="A203" s="1">
        <v>2020</v>
      </c>
      <c r="B203" t="s">
        <v>82</v>
      </c>
      <c r="C203" t="s">
        <v>377</v>
      </c>
      <c r="D203" t="s">
        <v>378</v>
      </c>
      <c r="E203" s="1">
        <v>7</v>
      </c>
      <c r="F203" s="1">
        <v>7</v>
      </c>
      <c r="G203" s="1">
        <v>0</v>
      </c>
      <c r="H203" s="1">
        <v>0</v>
      </c>
      <c r="I203" s="1">
        <v>0</v>
      </c>
      <c r="J203" s="1">
        <v>0</v>
      </c>
      <c r="K203" s="1">
        <v>100</v>
      </c>
      <c r="L203" s="1">
        <v>4</v>
      </c>
      <c r="M203" s="1">
        <v>7</v>
      </c>
    </row>
    <row r="204" spans="1:13">
      <c r="A204" s="1">
        <v>2020</v>
      </c>
      <c r="B204" t="s">
        <v>82</v>
      </c>
      <c r="C204" t="s">
        <v>379</v>
      </c>
      <c r="D204" t="s">
        <v>380</v>
      </c>
      <c r="E204" s="1">
        <v>73</v>
      </c>
      <c r="F204" s="1">
        <v>51</v>
      </c>
      <c r="G204" s="1">
        <v>0</v>
      </c>
      <c r="H204" s="1">
        <v>0</v>
      </c>
      <c r="I204" s="1">
        <v>0</v>
      </c>
      <c r="J204" s="1">
        <v>1</v>
      </c>
      <c r="K204" s="1">
        <v>71.2</v>
      </c>
      <c r="L204" s="1">
        <v>24</v>
      </c>
      <c r="M204" s="1">
        <v>27</v>
      </c>
    </row>
    <row r="205" spans="1:13">
      <c r="A205" s="1">
        <v>2020</v>
      </c>
      <c r="B205" t="s">
        <v>82</v>
      </c>
      <c r="C205" t="s">
        <v>381</v>
      </c>
      <c r="D205" t="s">
        <v>382</v>
      </c>
      <c r="E205" s="1">
        <v>2</v>
      </c>
      <c r="F205" s="1">
        <v>2</v>
      </c>
      <c r="G205" s="1">
        <v>0</v>
      </c>
      <c r="H205" s="1">
        <v>0</v>
      </c>
      <c r="I205" s="1">
        <v>0</v>
      </c>
      <c r="J205" s="1">
        <v>0</v>
      </c>
      <c r="K205" s="1">
        <v>100</v>
      </c>
      <c r="L205" s="1">
        <v>1</v>
      </c>
      <c r="M205" s="1">
        <v>4</v>
      </c>
    </row>
    <row r="206" spans="1:13">
      <c r="A206" s="1">
        <v>2020</v>
      </c>
      <c r="B206" t="s">
        <v>82</v>
      </c>
      <c r="C206" t="s">
        <v>383</v>
      </c>
      <c r="D206" t="s">
        <v>384</v>
      </c>
      <c r="E206" s="1">
        <v>33</v>
      </c>
      <c r="F206" s="1">
        <v>18</v>
      </c>
      <c r="G206" s="1">
        <v>0</v>
      </c>
      <c r="H206" s="1">
        <v>0</v>
      </c>
      <c r="I206" s="1">
        <v>1</v>
      </c>
      <c r="J206" s="1">
        <v>0</v>
      </c>
      <c r="K206" s="1">
        <v>57.6</v>
      </c>
      <c r="L206" s="1">
        <v>34</v>
      </c>
      <c r="M206" s="1">
        <v>51</v>
      </c>
    </row>
    <row r="207" spans="1:13">
      <c r="A207" s="1">
        <v>2020</v>
      </c>
      <c r="B207" t="s">
        <v>82</v>
      </c>
      <c r="C207" t="s">
        <v>385</v>
      </c>
      <c r="D207" t="s">
        <v>386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32</v>
      </c>
      <c r="M207" s="1">
        <v>41</v>
      </c>
    </row>
    <row r="208" spans="1:13">
      <c r="A208" s="1">
        <v>2020</v>
      </c>
      <c r="B208" t="s">
        <v>82</v>
      </c>
      <c r="C208" t="s">
        <v>387</v>
      </c>
      <c r="D208" t="s">
        <v>388</v>
      </c>
      <c r="E208" s="1">
        <v>4</v>
      </c>
      <c r="F208" s="1">
        <v>2</v>
      </c>
      <c r="G208" s="1">
        <v>0</v>
      </c>
      <c r="H208" s="1">
        <v>0</v>
      </c>
      <c r="I208" s="1">
        <v>0</v>
      </c>
      <c r="J208" s="1">
        <v>0</v>
      </c>
      <c r="K208" s="1">
        <v>50</v>
      </c>
      <c r="L208" s="1">
        <v>0</v>
      </c>
      <c r="M208" s="1">
        <v>0</v>
      </c>
    </row>
    <row r="209" spans="1:13">
      <c r="A209" s="1">
        <v>2020</v>
      </c>
      <c r="B209" t="s">
        <v>82</v>
      </c>
      <c r="C209" t="s">
        <v>389</v>
      </c>
      <c r="D209" t="s">
        <v>390</v>
      </c>
      <c r="E209" s="1">
        <v>1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1">
        <v>100</v>
      </c>
      <c r="L209" s="1">
        <v>0</v>
      </c>
      <c r="M209" s="1">
        <v>1</v>
      </c>
    </row>
    <row r="210" spans="1:13">
      <c r="A210" s="1">
        <v>2020</v>
      </c>
      <c r="B210" t="s">
        <v>82</v>
      </c>
      <c r="C210" t="s">
        <v>391</v>
      </c>
      <c r="D210" t="s">
        <v>392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1</v>
      </c>
      <c r="M210" s="1">
        <v>1</v>
      </c>
    </row>
    <row r="211" spans="1:13">
      <c r="A211" s="1">
        <v>2020</v>
      </c>
      <c r="B211" t="s">
        <v>82</v>
      </c>
      <c r="C211" t="s">
        <v>393</v>
      </c>
      <c r="D211" t="s">
        <v>394</v>
      </c>
      <c r="E211" s="1">
        <v>38</v>
      </c>
      <c r="F211" s="1">
        <v>17</v>
      </c>
      <c r="G211" s="1">
        <v>0</v>
      </c>
      <c r="H211" s="1">
        <v>0</v>
      </c>
      <c r="I211" s="1">
        <v>0</v>
      </c>
      <c r="J211" s="1">
        <v>0</v>
      </c>
      <c r="K211" s="1">
        <v>44.7</v>
      </c>
      <c r="L211" s="1">
        <v>16</v>
      </c>
      <c r="M211" s="1">
        <v>18</v>
      </c>
    </row>
    <row r="212" spans="1:13">
      <c r="A212" s="1">
        <v>2020</v>
      </c>
      <c r="B212" t="s">
        <v>82</v>
      </c>
      <c r="C212" t="s">
        <v>395</v>
      </c>
      <c r="D212" t="s">
        <v>396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8</v>
      </c>
      <c r="M212" s="1">
        <v>9</v>
      </c>
    </row>
    <row r="213" spans="1:13">
      <c r="A213" s="1">
        <v>2020</v>
      </c>
      <c r="B213" t="s">
        <v>82</v>
      </c>
      <c r="C213" t="s">
        <v>397</v>
      </c>
      <c r="D213" t="s">
        <v>398</v>
      </c>
      <c r="E213" s="1">
        <v>16</v>
      </c>
      <c r="F213" s="1">
        <v>10</v>
      </c>
      <c r="G213" s="1">
        <v>1</v>
      </c>
      <c r="H213" s="1">
        <v>0</v>
      </c>
      <c r="I213" s="1">
        <v>0</v>
      </c>
      <c r="J213" s="1">
        <v>0</v>
      </c>
      <c r="K213" s="1">
        <v>68.8</v>
      </c>
      <c r="L213" s="1">
        <v>7</v>
      </c>
      <c r="M213" s="1">
        <v>10</v>
      </c>
    </row>
    <row r="214" spans="1:13">
      <c r="A214" s="1">
        <v>2020</v>
      </c>
      <c r="B214" t="s">
        <v>82</v>
      </c>
      <c r="C214" t="s">
        <v>399</v>
      </c>
      <c r="D214" t="s">
        <v>400</v>
      </c>
      <c r="E214" s="1">
        <v>4</v>
      </c>
      <c r="F214" s="1">
        <v>1</v>
      </c>
      <c r="G214" s="1">
        <v>0</v>
      </c>
      <c r="H214" s="1">
        <v>0</v>
      </c>
      <c r="I214" s="1">
        <v>0</v>
      </c>
      <c r="J214" s="1">
        <v>0</v>
      </c>
      <c r="K214" s="1">
        <v>25</v>
      </c>
      <c r="L214" s="1">
        <v>6</v>
      </c>
      <c r="M214" s="1">
        <v>8</v>
      </c>
    </row>
    <row r="215" spans="1:13">
      <c r="A215" s="1">
        <v>2020</v>
      </c>
      <c r="B215" t="s">
        <v>82</v>
      </c>
      <c r="C215" t="s">
        <v>401</v>
      </c>
      <c r="D215" t="s">
        <v>402</v>
      </c>
      <c r="E215" s="1">
        <v>18</v>
      </c>
      <c r="F215" s="1">
        <v>18</v>
      </c>
      <c r="G215" s="1">
        <v>0</v>
      </c>
      <c r="H215" s="1">
        <v>0</v>
      </c>
      <c r="I215" s="1">
        <v>0</v>
      </c>
      <c r="J215" s="1">
        <v>0</v>
      </c>
      <c r="K215" s="1">
        <v>100</v>
      </c>
      <c r="L215" s="1">
        <v>17</v>
      </c>
      <c r="M215" s="1">
        <v>29</v>
      </c>
    </row>
    <row r="216" spans="1:13">
      <c r="A216" s="1">
        <v>2020</v>
      </c>
      <c r="B216" t="s">
        <v>82</v>
      </c>
      <c r="C216" t="s">
        <v>403</v>
      </c>
      <c r="D216" t="s">
        <v>404</v>
      </c>
      <c r="E216" s="1">
        <v>6</v>
      </c>
      <c r="F216" s="1">
        <v>5</v>
      </c>
      <c r="G216" s="1">
        <v>0</v>
      </c>
      <c r="H216" s="1">
        <v>0</v>
      </c>
      <c r="I216" s="1">
        <v>0</v>
      </c>
      <c r="J216" s="1">
        <v>0</v>
      </c>
      <c r="K216" s="1">
        <v>83.3</v>
      </c>
      <c r="L216" s="1">
        <v>2</v>
      </c>
      <c r="M216" s="1">
        <v>4</v>
      </c>
    </row>
    <row r="217" spans="1:13">
      <c r="A217" s="1">
        <v>2020</v>
      </c>
      <c r="B217" t="s">
        <v>82</v>
      </c>
      <c r="C217" t="s">
        <v>405</v>
      </c>
      <c r="D217" t="s">
        <v>406</v>
      </c>
      <c r="E217" s="1">
        <v>21</v>
      </c>
      <c r="F217" s="1">
        <v>11</v>
      </c>
      <c r="G217" s="1">
        <v>0</v>
      </c>
      <c r="H217" s="1">
        <v>0</v>
      </c>
      <c r="I217" s="1">
        <v>0</v>
      </c>
      <c r="J217" s="1">
        <v>1</v>
      </c>
      <c r="K217" s="1">
        <v>57.1</v>
      </c>
      <c r="L217" s="1">
        <v>3</v>
      </c>
      <c r="M217" s="1">
        <v>3</v>
      </c>
    </row>
    <row r="218" spans="1:13">
      <c r="A218" s="1">
        <v>2020</v>
      </c>
      <c r="B218" t="s">
        <v>82</v>
      </c>
      <c r="C218" t="s">
        <v>407</v>
      </c>
      <c r="D218" t="s">
        <v>408</v>
      </c>
      <c r="E218" s="1">
        <v>4</v>
      </c>
      <c r="F218" s="1">
        <v>2</v>
      </c>
      <c r="G218" s="1">
        <v>0</v>
      </c>
      <c r="H218" s="1">
        <v>0</v>
      </c>
      <c r="I218" s="1">
        <v>0</v>
      </c>
      <c r="J218" s="1">
        <v>0</v>
      </c>
      <c r="K218" s="1">
        <v>50</v>
      </c>
      <c r="L218" s="1">
        <v>6</v>
      </c>
      <c r="M218" s="1">
        <v>12</v>
      </c>
    </row>
    <row r="219" spans="1:13">
      <c r="A219" s="1">
        <v>2020</v>
      </c>
      <c r="B219" t="s">
        <v>82</v>
      </c>
      <c r="C219" t="s">
        <v>409</v>
      </c>
      <c r="D219" t="s">
        <v>410</v>
      </c>
      <c r="E219" s="1">
        <v>4</v>
      </c>
      <c r="F219" s="1">
        <v>4</v>
      </c>
      <c r="G219" s="1">
        <v>0</v>
      </c>
      <c r="H219" s="1">
        <v>0</v>
      </c>
      <c r="I219" s="1">
        <v>0</v>
      </c>
      <c r="J219" s="1">
        <v>0</v>
      </c>
      <c r="K219" s="1">
        <v>100</v>
      </c>
      <c r="L219" s="1">
        <v>0</v>
      </c>
      <c r="M219" s="1">
        <v>0</v>
      </c>
    </row>
    <row r="220" spans="1:13">
      <c r="A220" s="1">
        <v>2020</v>
      </c>
      <c r="B220" t="s">
        <v>82</v>
      </c>
      <c r="C220" t="s">
        <v>411</v>
      </c>
      <c r="D220" t="s">
        <v>412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15</v>
      </c>
      <c r="M220" s="1">
        <v>21</v>
      </c>
    </row>
    <row r="221" spans="1:13">
      <c r="A221" s="1">
        <v>2020</v>
      </c>
      <c r="B221" t="s">
        <v>82</v>
      </c>
      <c r="C221" t="s">
        <v>413</v>
      </c>
      <c r="D221" t="s">
        <v>414</v>
      </c>
      <c r="E221" s="1">
        <v>75</v>
      </c>
      <c r="F221" s="1">
        <v>38</v>
      </c>
      <c r="G221" s="1">
        <v>1</v>
      </c>
      <c r="H221" s="1">
        <v>0</v>
      </c>
      <c r="I221" s="1">
        <v>0</v>
      </c>
      <c r="J221" s="1">
        <v>2</v>
      </c>
      <c r="K221" s="1">
        <v>54.7</v>
      </c>
      <c r="L221" s="1">
        <v>7</v>
      </c>
      <c r="M221" s="1">
        <v>8</v>
      </c>
    </row>
    <row r="222" spans="1:13">
      <c r="A222" s="1">
        <v>2020</v>
      </c>
      <c r="B222" t="s">
        <v>82</v>
      </c>
      <c r="C222" t="s">
        <v>415</v>
      </c>
      <c r="D222" t="s">
        <v>416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4</v>
      </c>
      <c r="M222" s="1">
        <v>5</v>
      </c>
    </row>
    <row r="223" spans="1:13">
      <c r="A223" s="1">
        <v>2020</v>
      </c>
      <c r="B223" t="s">
        <v>82</v>
      </c>
      <c r="C223" t="s">
        <v>417</v>
      </c>
      <c r="D223" t="s">
        <v>418</v>
      </c>
      <c r="E223" s="1">
        <v>1</v>
      </c>
      <c r="F223" s="1">
        <v>1</v>
      </c>
      <c r="G223" s="1">
        <v>0</v>
      </c>
      <c r="H223" s="1">
        <v>0</v>
      </c>
      <c r="I223" s="1">
        <v>0</v>
      </c>
      <c r="J223" s="1">
        <v>0</v>
      </c>
      <c r="K223" s="1">
        <v>100</v>
      </c>
      <c r="L223" s="1">
        <v>0</v>
      </c>
      <c r="M223" s="1">
        <v>0</v>
      </c>
    </row>
    <row r="224" spans="1:13">
      <c r="A224" s="1">
        <v>2020</v>
      </c>
      <c r="B224" t="s">
        <v>82</v>
      </c>
      <c r="C224" t="s">
        <v>419</v>
      </c>
      <c r="D224" t="s">
        <v>420</v>
      </c>
      <c r="E224" s="1">
        <v>1</v>
      </c>
      <c r="F224" s="1">
        <v>1</v>
      </c>
      <c r="G224" s="1">
        <v>0</v>
      </c>
      <c r="H224" s="1">
        <v>0</v>
      </c>
      <c r="I224" s="1">
        <v>0</v>
      </c>
      <c r="J224" s="1">
        <v>0</v>
      </c>
      <c r="K224" s="1">
        <v>100</v>
      </c>
      <c r="L224" s="1">
        <v>0</v>
      </c>
      <c r="M224" s="1">
        <v>0</v>
      </c>
    </row>
    <row r="225" spans="1:13">
      <c r="A225" s="1">
        <v>2020</v>
      </c>
      <c r="B225" t="s">
        <v>82</v>
      </c>
      <c r="C225" t="s">
        <v>421</v>
      </c>
      <c r="D225" t="s">
        <v>422</v>
      </c>
      <c r="E225" s="1">
        <v>33</v>
      </c>
      <c r="F225" s="1">
        <v>28</v>
      </c>
      <c r="G225" s="1">
        <v>1</v>
      </c>
      <c r="H225" s="1">
        <v>0</v>
      </c>
      <c r="I225" s="1">
        <v>0</v>
      </c>
      <c r="J225" s="1">
        <v>0</v>
      </c>
      <c r="K225" s="1">
        <v>87.9</v>
      </c>
      <c r="L225" s="1">
        <v>33</v>
      </c>
      <c r="M225" s="1">
        <v>36</v>
      </c>
    </row>
    <row r="226" spans="1:13">
      <c r="A226" s="1">
        <v>2020</v>
      </c>
      <c r="B226" t="s">
        <v>82</v>
      </c>
      <c r="C226" t="s">
        <v>423</v>
      </c>
      <c r="D226" t="s">
        <v>424</v>
      </c>
      <c r="E226" s="1">
        <v>3</v>
      </c>
      <c r="F226" s="1">
        <v>1</v>
      </c>
      <c r="G226" s="1">
        <v>0</v>
      </c>
      <c r="H226" s="1">
        <v>0</v>
      </c>
      <c r="I226" s="1">
        <v>0</v>
      </c>
      <c r="J226" s="1">
        <v>0</v>
      </c>
      <c r="K226" s="1">
        <v>33.299999999999997</v>
      </c>
      <c r="L226" s="1">
        <v>2</v>
      </c>
      <c r="M226" s="1">
        <v>2</v>
      </c>
    </row>
    <row r="227" spans="1:13">
      <c r="A227" s="1">
        <v>2020</v>
      </c>
      <c r="B227" t="s">
        <v>82</v>
      </c>
      <c r="C227" t="s">
        <v>425</v>
      </c>
      <c r="D227" t="s">
        <v>426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1</v>
      </c>
      <c r="M227" s="1">
        <v>3</v>
      </c>
    </row>
    <row r="228" spans="1:13">
      <c r="A228" s="1">
        <v>2020</v>
      </c>
      <c r="B228" t="s">
        <v>82</v>
      </c>
      <c r="C228" t="s">
        <v>427</v>
      </c>
      <c r="D228" t="s">
        <v>428</v>
      </c>
      <c r="E228" s="1">
        <v>7</v>
      </c>
      <c r="F228" s="1">
        <v>6</v>
      </c>
      <c r="G228" s="1">
        <v>0</v>
      </c>
      <c r="H228" s="1">
        <v>0</v>
      </c>
      <c r="I228" s="1">
        <v>0</v>
      </c>
      <c r="J228" s="1">
        <v>0</v>
      </c>
      <c r="K228" s="1">
        <v>85.7</v>
      </c>
      <c r="L228" s="1">
        <v>1</v>
      </c>
      <c r="M228" s="1">
        <v>2</v>
      </c>
    </row>
    <row r="229" spans="1:13">
      <c r="A229" s="1">
        <v>2020</v>
      </c>
      <c r="B229" t="s">
        <v>82</v>
      </c>
      <c r="C229" t="s">
        <v>429</v>
      </c>
      <c r="D229" t="s">
        <v>430</v>
      </c>
      <c r="E229" s="1">
        <v>1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1">
        <v>100</v>
      </c>
      <c r="L229" s="1">
        <v>0</v>
      </c>
      <c r="M229" s="1">
        <v>0</v>
      </c>
    </row>
    <row r="230" spans="1:13">
      <c r="A230" s="1">
        <v>2020</v>
      </c>
      <c r="B230" t="s">
        <v>82</v>
      </c>
      <c r="C230" t="s">
        <v>431</v>
      </c>
      <c r="D230" t="s">
        <v>432</v>
      </c>
      <c r="E230" s="1">
        <v>1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1">
        <v>100</v>
      </c>
      <c r="L230" s="1">
        <v>0</v>
      </c>
      <c r="M230" s="1">
        <v>0</v>
      </c>
    </row>
    <row r="231" spans="1:13">
      <c r="A231" s="1">
        <v>2020</v>
      </c>
      <c r="B231" t="s">
        <v>82</v>
      </c>
      <c r="C231" t="s">
        <v>433</v>
      </c>
      <c r="D231" t="s">
        <v>434</v>
      </c>
      <c r="E231" s="1">
        <v>23</v>
      </c>
      <c r="F231" s="1">
        <v>21</v>
      </c>
      <c r="G231" s="1">
        <v>0</v>
      </c>
      <c r="H231" s="1">
        <v>0</v>
      </c>
      <c r="I231" s="1">
        <v>0</v>
      </c>
      <c r="J231" s="1">
        <v>0</v>
      </c>
      <c r="K231" s="1">
        <v>91.3</v>
      </c>
      <c r="L231" s="1">
        <v>17</v>
      </c>
      <c r="M231" s="1">
        <v>18</v>
      </c>
    </row>
    <row r="232" spans="1:13">
      <c r="A232" s="1">
        <v>2020</v>
      </c>
      <c r="B232" t="s">
        <v>82</v>
      </c>
      <c r="C232" t="s">
        <v>435</v>
      </c>
      <c r="D232" t="s">
        <v>436</v>
      </c>
      <c r="E232" s="1">
        <v>113</v>
      </c>
      <c r="F232" s="1">
        <v>67</v>
      </c>
      <c r="G232" s="1">
        <v>0</v>
      </c>
      <c r="H232" s="1">
        <v>0</v>
      </c>
      <c r="I232" s="1">
        <v>0</v>
      </c>
      <c r="J232" s="1">
        <v>1</v>
      </c>
      <c r="K232" s="1">
        <v>60.2</v>
      </c>
      <c r="L232" s="1">
        <v>53</v>
      </c>
      <c r="M232" s="1">
        <v>63</v>
      </c>
    </row>
    <row r="233" spans="1:13">
      <c r="A233" s="1">
        <v>2020</v>
      </c>
      <c r="B233" t="s">
        <v>82</v>
      </c>
      <c r="C233" t="s">
        <v>437</v>
      </c>
      <c r="D233" t="s">
        <v>438</v>
      </c>
      <c r="E233" s="1">
        <v>3</v>
      </c>
      <c r="F233" s="1">
        <v>2</v>
      </c>
      <c r="G233" s="1">
        <v>0</v>
      </c>
      <c r="H233" s="1">
        <v>0</v>
      </c>
      <c r="I233" s="1">
        <v>0</v>
      </c>
      <c r="J233" s="1">
        <v>0</v>
      </c>
      <c r="K233" s="1">
        <v>66.7</v>
      </c>
      <c r="L233" s="1">
        <v>0</v>
      </c>
      <c r="M233" s="1">
        <v>0</v>
      </c>
    </row>
    <row r="234" spans="1:13">
      <c r="A234" s="1">
        <v>2020</v>
      </c>
      <c r="B234" t="s">
        <v>82</v>
      </c>
      <c r="C234" t="s">
        <v>439</v>
      </c>
      <c r="D234" t="s">
        <v>440</v>
      </c>
      <c r="E234" s="1">
        <v>4</v>
      </c>
      <c r="F234" s="1">
        <v>4</v>
      </c>
      <c r="G234" s="1">
        <v>0</v>
      </c>
      <c r="H234" s="1">
        <v>0</v>
      </c>
      <c r="I234" s="1">
        <v>0</v>
      </c>
      <c r="J234" s="1">
        <v>0</v>
      </c>
      <c r="K234" s="1">
        <v>100</v>
      </c>
      <c r="L234" s="1">
        <v>1</v>
      </c>
      <c r="M234" s="1">
        <v>1</v>
      </c>
    </row>
    <row r="235" spans="1:13">
      <c r="A235" s="1">
        <v>2020</v>
      </c>
      <c r="B235" t="s">
        <v>82</v>
      </c>
      <c r="C235" t="s">
        <v>441</v>
      </c>
      <c r="D235" t="s">
        <v>442</v>
      </c>
      <c r="E235" s="1">
        <v>13</v>
      </c>
      <c r="F235" s="1">
        <v>9</v>
      </c>
      <c r="G235" s="1">
        <v>0</v>
      </c>
      <c r="H235" s="1">
        <v>0</v>
      </c>
      <c r="I235" s="1">
        <v>0</v>
      </c>
      <c r="J235" s="1">
        <v>0</v>
      </c>
      <c r="K235" s="1">
        <v>69.2</v>
      </c>
      <c r="L235" s="1">
        <v>18</v>
      </c>
      <c r="M235" s="1">
        <v>21</v>
      </c>
    </row>
    <row r="236" spans="1:13">
      <c r="A236" s="1">
        <v>2020</v>
      </c>
      <c r="B236" t="s">
        <v>82</v>
      </c>
      <c r="C236" t="s">
        <v>443</v>
      </c>
      <c r="D236" t="s">
        <v>444</v>
      </c>
      <c r="E236" s="1">
        <v>3</v>
      </c>
      <c r="F236" s="1">
        <v>3</v>
      </c>
      <c r="G236" s="1">
        <v>0</v>
      </c>
      <c r="H236" s="1">
        <v>0</v>
      </c>
      <c r="I236" s="1">
        <v>0</v>
      </c>
      <c r="J236" s="1">
        <v>0</v>
      </c>
      <c r="K236" s="1">
        <v>100</v>
      </c>
      <c r="L236" s="1">
        <v>3</v>
      </c>
      <c r="M236" s="1">
        <v>3</v>
      </c>
    </row>
    <row r="237" spans="1:13">
      <c r="A237" s="1">
        <v>2020</v>
      </c>
      <c r="B237" t="s">
        <v>82</v>
      </c>
      <c r="C237" t="s">
        <v>445</v>
      </c>
      <c r="D237" t="s">
        <v>446</v>
      </c>
      <c r="E237" s="1">
        <v>3</v>
      </c>
      <c r="F237" s="1">
        <v>2</v>
      </c>
      <c r="G237" s="1">
        <v>0</v>
      </c>
      <c r="H237" s="1">
        <v>0</v>
      </c>
      <c r="I237" s="1">
        <v>0</v>
      </c>
      <c r="J237" s="1">
        <v>0</v>
      </c>
      <c r="K237" s="1">
        <v>66.7</v>
      </c>
      <c r="L237" s="1">
        <v>9</v>
      </c>
      <c r="M237" s="1">
        <v>11</v>
      </c>
    </row>
    <row r="238" spans="1:13">
      <c r="A238" s="1">
        <v>2020</v>
      </c>
      <c r="B238" t="s">
        <v>82</v>
      </c>
      <c r="C238" t="s">
        <v>447</v>
      </c>
      <c r="D238" t="s">
        <v>448</v>
      </c>
      <c r="E238" s="1">
        <v>3</v>
      </c>
      <c r="F238" s="1">
        <v>2</v>
      </c>
      <c r="G238" s="1">
        <v>0</v>
      </c>
      <c r="H238" s="1">
        <v>0</v>
      </c>
      <c r="I238" s="1">
        <v>0</v>
      </c>
      <c r="J238" s="1">
        <v>0</v>
      </c>
      <c r="K238" s="1">
        <v>66.7</v>
      </c>
      <c r="L238" s="1">
        <v>0</v>
      </c>
      <c r="M238" s="1">
        <v>0</v>
      </c>
    </row>
    <row r="239" spans="1:13">
      <c r="A239" s="1">
        <v>2020</v>
      </c>
      <c r="B239" t="s">
        <v>82</v>
      </c>
      <c r="C239" t="s">
        <v>449</v>
      </c>
      <c r="D239" t="s">
        <v>450</v>
      </c>
      <c r="E239" s="1">
        <v>1</v>
      </c>
      <c r="F239" s="1">
        <v>1</v>
      </c>
      <c r="G239" s="1">
        <v>0</v>
      </c>
      <c r="H239" s="1">
        <v>0</v>
      </c>
      <c r="I239" s="1">
        <v>0</v>
      </c>
      <c r="J239" s="1">
        <v>0</v>
      </c>
      <c r="K239" s="1">
        <v>100</v>
      </c>
      <c r="L239" s="1">
        <v>0</v>
      </c>
      <c r="M239" s="1">
        <v>1</v>
      </c>
    </row>
    <row r="240" spans="1:13">
      <c r="A240" s="1">
        <v>2020</v>
      </c>
      <c r="B240" t="s">
        <v>82</v>
      </c>
      <c r="C240" t="s">
        <v>451</v>
      </c>
      <c r="D240" t="s">
        <v>452</v>
      </c>
      <c r="E240" s="1">
        <v>10</v>
      </c>
      <c r="F240" s="1">
        <v>10</v>
      </c>
      <c r="G240" s="1">
        <v>0</v>
      </c>
      <c r="H240" s="1">
        <v>0</v>
      </c>
      <c r="I240" s="1">
        <v>0</v>
      </c>
      <c r="J240" s="1">
        <v>0</v>
      </c>
      <c r="K240" s="1">
        <v>100</v>
      </c>
      <c r="L240" s="1">
        <v>5</v>
      </c>
      <c r="M240" s="1">
        <v>8</v>
      </c>
    </row>
    <row r="241" spans="1:13">
      <c r="A241" s="1">
        <v>2020</v>
      </c>
      <c r="B241" t="s">
        <v>82</v>
      </c>
      <c r="C241" t="s">
        <v>453</v>
      </c>
      <c r="D241" t="s">
        <v>454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52</v>
      </c>
      <c r="M241" s="1">
        <v>61</v>
      </c>
    </row>
    <row r="242" spans="1:13">
      <c r="A242" s="1">
        <v>2020</v>
      </c>
      <c r="B242" t="s">
        <v>82</v>
      </c>
      <c r="C242" t="s">
        <v>455</v>
      </c>
      <c r="D242" t="s">
        <v>456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1</v>
      </c>
      <c r="M242" s="1">
        <v>10</v>
      </c>
    </row>
    <row r="243" spans="1:13">
      <c r="A243" s="1">
        <v>2020</v>
      </c>
      <c r="B243" t="s">
        <v>82</v>
      </c>
      <c r="C243" t="s">
        <v>457</v>
      </c>
      <c r="D243" t="s">
        <v>458</v>
      </c>
      <c r="E243" s="1">
        <v>19</v>
      </c>
      <c r="F243" s="1">
        <v>16</v>
      </c>
      <c r="G243" s="1">
        <v>0</v>
      </c>
      <c r="H243" s="1">
        <v>0</v>
      </c>
      <c r="I243" s="1">
        <v>0</v>
      </c>
      <c r="J243" s="1">
        <v>0</v>
      </c>
      <c r="K243" s="1">
        <v>84.2</v>
      </c>
      <c r="L243" s="1">
        <v>19</v>
      </c>
      <c r="M243" s="1">
        <v>26</v>
      </c>
    </row>
    <row r="244" spans="1:13">
      <c r="A244" s="1">
        <v>2020</v>
      </c>
      <c r="B244" t="s">
        <v>82</v>
      </c>
      <c r="C244" t="s">
        <v>459</v>
      </c>
      <c r="D244" t="s">
        <v>460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1</v>
      </c>
      <c r="M244" s="1">
        <v>2</v>
      </c>
    </row>
    <row r="245" spans="1:13">
      <c r="A245" s="1">
        <v>2020</v>
      </c>
      <c r="B245" t="s">
        <v>82</v>
      </c>
      <c r="C245" t="s">
        <v>461</v>
      </c>
      <c r="D245" t="s">
        <v>462</v>
      </c>
      <c r="E245" s="1">
        <v>7</v>
      </c>
      <c r="F245" s="1">
        <v>6</v>
      </c>
      <c r="G245" s="1">
        <v>0</v>
      </c>
      <c r="H245" s="1">
        <v>0</v>
      </c>
      <c r="I245" s="1">
        <v>0</v>
      </c>
      <c r="J245" s="1">
        <v>0</v>
      </c>
      <c r="K245" s="1">
        <v>85.7</v>
      </c>
      <c r="L245" s="1">
        <v>15</v>
      </c>
      <c r="M245" s="1">
        <v>23</v>
      </c>
    </row>
    <row r="246" spans="1:13">
      <c r="A246" s="1">
        <v>2020</v>
      </c>
      <c r="B246" t="s">
        <v>82</v>
      </c>
      <c r="C246" t="s">
        <v>463</v>
      </c>
      <c r="D246" t="s">
        <v>464</v>
      </c>
      <c r="E246" s="1">
        <v>198</v>
      </c>
      <c r="F246" s="1">
        <v>115</v>
      </c>
      <c r="G246" s="1">
        <v>0</v>
      </c>
      <c r="H246" s="1">
        <v>0</v>
      </c>
      <c r="I246" s="1">
        <v>0</v>
      </c>
      <c r="J246" s="1">
        <v>0</v>
      </c>
      <c r="K246" s="1">
        <v>58.1</v>
      </c>
      <c r="L246" s="1">
        <v>130</v>
      </c>
      <c r="M246" s="1">
        <v>153</v>
      </c>
    </row>
    <row r="247" spans="1:13">
      <c r="A247" s="1">
        <v>2020</v>
      </c>
      <c r="B247" t="s">
        <v>82</v>
      </c>
      <c r="C247" t="s">
        <v>465</v>
      </c>
      <c r="D247" t="s">
        <v>466</v>
      </c>
      <c r="E247" s="1">
        <v>1</v>
      </c>
      <c r="F247" s="1">
        <v>1</v>
      </c>
      <c r="G247" s="1">
        <v>0</v>
      </c>
      <c r="H247" s="1">
        <v>0</v>
      </c>
      <c r="I247" s="1">
        <v>0</v>
      </c>
      <c r="J247" s="1">
        <v>0</v>
      </c>
      <c r="K247" s="1">
        <v>100</v>
      </c>
      <c r="L247" s="1">
        <v>0</v>
      </c>
      <c r="M247" s="1">
        <v>0</v>
      </c>
    </row>
    <row r="248" spans="1:13">
      <c r="A248" s="1">
        <v>2020</v>
      </c>
      <c r="B248" t="s">
        <v>82</v>
      </c>
      <c r="C248" t="s">
        <v>467</v>
      </c>
      <c r="D248" t="s">
        <v>468</v>
      </c>
      <c r="E248" s="1">
        <v>1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1">
        <v>100</v>
      </c>
      <c r="L248" s="1">
        <v>2</v>
      </c>
      <c r="M248" s="1">
        <v>2</v>
      </c>
    </row>
    <row r="249" spans="1:13">
      <c r="A249" s="1">
        <v>2020</v>
      </c>
      <c r="B249" t="s">
        <v>82</v>
      </c>
      <c r="C249" t="s">
        <v>469</v>
      </c>
      <c r="D249" t="s">
        <v>470</v>
      </c>
      <c r="E249" s="1">
        <v>32</v>
      </c>
      <c r="F249" s="1">
        <v>17</v>
      </c>
      <c r="G249" s="1">
        <v>0</v>
      </c>
      <c r="H249" s="1">
        <v>0</v>
      </c>
      <c r="I249" s="1">
        <v>0</v>
      </c>
      <c r="J249" s="1">
        <v>0</v>
      </c>
      <c r="K249" s="1">
        <v>53.1</v>
      </c>
      <c r="L249" s="1">
        <v>68</v>
      </c>
      <c r="M249" s="1">
        <v>88</v>
      </c>
    </row>
    <row r="250" spans="1:13">
      <c r="A250" s="1">
        <v>2020</v>
      </c>
      <c r="B250" t="s">
        <v>82</v>
      </c>
      <c r="C250" t="s">
        <v>471</v>
      </c>
      <c r="D250" t="s">
        <v>472</v>
      </c>
      <c r="E250" s="1">
        <v>2</v>
      </c>
      <c r="F250" s="1">
        <v>2</v>
      </c>
      <c r="G250" s="1">
        <v>0</v>
      </c>
      <c r="H250" s="1">
        <v>0</v>
      </c>
      <c r="I250" s="1">
        <v>0</v>
      </c>
      <c r="J250" s="1">
        <v>0</v>
      </c>
      <c r="K250" s="1">
        <v>100</v>
      </c>
      <c r="L250" s="1">
        <v>1</v>
      </c>
      <c r="M250" s="1">
        <v>1</v>
      </c>
    </row>
    <row r="251" spans="1:13">
      <c r="A251" s="1">
        <v>2020</v>
      </c>
      <c r="B251" t="s">
        <v>82</v>
      </c>
      <c r="C251" t="s">
        <v>473</v>
      </c>
      <c r="D251" t="s">
        <v>474</v>
      </c>
      <c r="E251" s="1">
        <v>50</v>
      </c>
      <c r="F251" s="1">
        <v>25</v>
      </c>
      <c r="G251" s="1">
        <v>0</v>
      </c>
      <c r="H251" s="1">
        <v>0</v>
      </c>
      <c r="I251" s="1">
        <v>0</v>
      </c>
      <c r="J251" s="1">
        <v>0</v>
      </c>
      <c r="K251" s="1">
        <v>50</v>
      </c>
      <c r="L251" s="1">
        <v>91</v>
      </c>
      <c r="M251" s="1">
        <v>103</v>
      </c>
    </row>
    <row r="252" spans="1:13">
      <c r="A252" s="1">
        <v>2020</v>
      </c>
      <c r="B252" t="s">
        <v>82</v>
      </c>
      <c r="C252" t="s">
        <v>475</v>
      </c>
      <c r="D252" t="s">
        <v>476</v>
      </c>
      <c r="E252" s="1">
        <v>1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2</v>
      </c>
      <c r="M252" s="1">
        <v>2</v>
      </c>
    </row>
    <row r="253" spans="1:13">
      <c r="A253" s="1">
        <v>2020</v>
      </c>
      <c r="B253" t="s">
        <v>82</v>
      </c>
      <c r="C253" t="s">
        <v>477</v>
      </c>
      <c r="D253" t="s">
        <v>478</v>
      </c>
      <c r="E253" s="1">
        <v>4</v>
      </c>
      <c r="F253" s="1">
        <v>3</v>
      </c>
      <c r="G253" s="1">
        <v>0</v>
      </c>
      <c r="H253" s="1">
        <v>0</v>
      </c>
      <c r="I253" s="1">
        <v>0</v>
      </c>
      <c r="J253" s="1">
        <v>0</v>
      </c>
      <c r="K253" s="1">
        <v>75</v>
      </c>
      <c r="L253" s="1">
        <v>0</v>
      </c>
      <c r="M253" s="1">
        <v>0</v>
      </c>
    </row>
    <row r="254" spans="1:13">
      <c r="A254" s="1">
        <v>2020</v>
      </c>
      <c r="B254" t="s">
        <v>82</v>
      </c>
      <c r="C254" t="s">
        <v>479</v>
      </c>
      <c r="D254" t="s">
        <v>480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1</v>
      </c>
      <c r="M254" s="1">
        <v>1</v>
      </c>
    </row>
    <row r="255" spans="1:13">
      <c r="A255" s="1">
        <v>2020</v>
      </c>
      <c r="B255" t="s">
        <v>82</v>
      </c>
      <c r="C255" t="s">
        <v>481</v>
      </c>
      <c r="D255" t="s">
        <v>482</v>
      </c>
      <c r="E255" s="1">
        <v>3</v>
      </c>
      <c r="F255" s="1">
        <v>3</v>
      </c>
      <c r="G255" s="1">
        <v>0</v>
      </c>
      <c r="H255" s="1">
        <v>0</v>
      </c>
      <c r="I255" s="1">
        <v>0</v>
      </c>
      <c r="J255" s="1">
        <v>0</v>
      </c>
      <c r="K255" s="1">
        <v>100</v>
      </c>
      <c r="L255" s="1">
        <v>1</v>
      </c>
      <c r="M255" s="1">
        <v>2</v>
      </c>
    </row>
    <row r="256" spans="1:13">
      <c r="A256" s="1">
        <v>2020</v>
      </c>
      <c r="B256" t="s">
        <v>82</v>
      </c>
      <c r="C256" t="s">
        <v>483</v>
      </c>
      <c r="D256" t="s">
        <v>484</v>
      </c>
      <c r="E256" s="1">
        <v>2</v>
      </c>
      <c r="F256" s="1">
        <v>2</v>
      </c>
      <c r="G256" s="1">
        <v>0</v>
      </c>
      <c r="H256" s="1">
        <v>0</v>
      </c>
      <c r="I256" s="1">
        <v>0</v>
      </c>
      <c r="J256" s="1">
        <v>0</v>
      </c>
      <c r="K256" s="1">
        <v>100</v>
      </c>
      <c r="L256" s="1">
        <v>0</v>
      </c>
      <c r="M256" s="1">
        <v>0</v>
      </c>
    </row>
    <row r="257" spans="1:13">
      <c r="A257" s="1">
        <v>2020</v>
      </c>
      <c r="B257" t="s">
        <v>82</v>
      </c>
      <c r="C257" t="s">
        <v>485</v>
      </c>
      <c r="D257" t="s">
        <v>486</v>
      </c>
      <c r="E257" s="1">
        <v>22</v>
      </c>
      <c r="F257" s="1">
        <v>18</v>
      </c>
      <c r="G257" s="1">
        <v>0</v>
      </c>
      <c r="H257" s="1">
        <v>1</v>
      </c>
      <c r="I257" s="1">
        <v>0</v>
      </c>
      <c r="J257" s="1">
        <v>0</v>
      </c>
      <c r="K257" s="1">
        <v>86.4</v>
      </c>
      <c r="L257" s="1">
        <v>8</v>
      </c>
      <c r="M257" s="1">
        <v>12</v>
      </c>
    </row>
    <row r="258" spans="1:13">
      <c r="A258" s="1">
        <v>2020</v>
      </c>
      <c r="B258" t="s">
        <v>82</v>
      </c>
      <c r="C258" t="s">
        <v>487</v>
      </c>
      <c r="D258" t="s">
        <v>488</v>
      </c>
      <c r="E258" s="1">
        <v>1</v>
      </c>
      <c r="F258" s="1">
        <v>1</v>
      </c>
      <c r="G258" s="1">
        <v>0</v>
      </c>
      <c r="H258" s="1">
        <v>0</v>
      </c>
      <c r="I258" s="1">
        <v>0</v>
      </c>
      <c r="J258" s="1">
        <v>0</v>
      </c>
      <c r="K258" s="1">
        <v>100</v>
      </c>
      <c r="L258" s="1">
        <v>0</v>
      </c>
      <c r="M258" s="1">
        <v>0</v>
      </c>
    </row>
    <row r="259" spans="1:13">
      <c r="A259" s="1">
        <v>2020</v>
      </c>
      <c r="B259" t="s">
        <v>82</v>
      </c>
      <c r="C259" t="s">
        <v>489</v>
      </c>
      <c r="D259" t="s">
        <v>490</v>
      </c>
      <c r="E259" s="1">
        <v>3</v>
      </c>
      <c r="F259" s="1">
        <v>2</v>
      </c>
      <c r="G259" s="1">
        <v>0</v>
      </c>
      <c r="H259" s="1">
        <v>0</v>
      </c>
      <c r="I259" s="1">
        <v>0</v>
      </c>
      <c r="J259" s="1">
        <v>0</v>
      </c>
      <c r="K259" s="1">
        <v>66.7</v>
      </c>
      <c r="L259" s="1">
        <v>0</v>
      </c>
      <c r="M259" s="1">
        <v>0</v>
      </c>
    </row>
    <row r="260" spans="1:13">
      <c r="A260" s="1">
        <v>2020</v>
      </c>
      <c r="B260" t="s">
        <v>82</v>
      </c>
      <c r="C260" t="s">
        <v>491</v>
      </c>
      <c r="D260" t="s">
        <v>492</v>
      </c>
      <c r="E260" s="1">
        <v>7</v>
      </c>
      <c r="F260" s="1">
        <v>7</v>
      </c>
      <c r="G260" s="1">
        <v>0</v>
      </c>
      <c r="H260" s="1">
        <v>0</v>
      </c>
      <c r="I260" s="1">
        <v>0</v>
      </c>
      <c r="J260" s="1">
        <v>0</v>
      </c>
      <c r="K260" s="1">
        <v>100</v>
      </c>
      <c r="L260" s="1">
        <v>7</v>
      </c>
      <c r="M260" s="1">
        <v>16</v>
      </c>
    </row>
    <row r="261" spans="1:13">
      <c r="A261" s="1">
        <v>2020</v>
      </c>
      <c r="B261" t="s">
        <v>82</v>
      </c>
      <c r="C261" t="s">
        <v>493</v>
      </c>
      <c r="D261" t="s">
        <v>494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25</v>
      </c>
      <c r="M261" s="1">
        <v>27</v>
      </c>
    </row>
    <row r="262" spans="1:13">
      <c r="A262" s="1">
        <v>2020</v>
      </c>
      <c r="B262" t="s">
        <v>82</v>
      </c>
      <c r="C262" t="s">
        <v>495</v>
      </c>
      <c r="D262" t="s">
        <v>496</v>
      </c>
      <c r="E262" s="1">
        <v>27</v>
      </c>
      <c r="F262" s="1">
        <v>20</v>
      </c>
      <c r="G262" s="1">
        <v>0</v>
      </c>
      <c r="H262" s="1">
        <v>0</v>
      </c>
      <c r="I262" s="1">
        <v>0</v>
      </c>
      <c r="J262" s="1">
        <v>0</v>
      </c>
      <c r="K262" s="1">
        <v>74.099999999999994</v>
      </c>
      <c r="L262" s="1">
        <v>13</v>
      </c>
      <c r="M262" s="1">
        <v>15</v>
      </c>
    </row>
    <row r="263" spans="1:13">
      <c r="A263" s="1">
        <v>2020</v>
      </c>
      <c r="B263" t="s">
        <v>82</v>
      </c>
      <c r="C263" t="s">
        <v>497</v>
      </c>
      <c r="D263" t="s">
        <v>498</v>
      </c>
      <c r="E263" s="1">
        <v>1</v>
      </c>
      <c r="F263" s="1">
        <v>1</v>
      </c>
      <c r="G263" s="1">
        <v>0</v>
      </c>
      <c r="H263" s="1">
        <v>0</v>
      </c>
      <c r="I263" s="1">
        <v>0</v>
      </c>
      <c r="J263" s="1">
        <v>0</v>
      </c>
      <c r="K263" s="1">
        <v>100</v>
      </c>
      <c r="L263" s="1">
        <v>0</v>
      </c>
      <c r="M263" s="1">
        <v>0</v>
      </c>
    </row>
    <row r="264" spans="1:13">
      <c r="A264" s="1">
        <v>2020</v>
      </c>
      <c r="B264" t="s">
        <v>82</v>
      </c>
      <c r="C264" t="s">
        <v>499</v>
      </c>
      <c r="D264" t="s">
        <v>500</v>
      </c>
      <c r="E264" s="1">
        <v>2</v>
      </c>
      <c r="F264" s="1">
        <v>2</v>
      </c>
      <c r="G264" s="1">
        <v>0</v>
      </c>
      <c r="H264" s="1">
        <v>0</v>
      </c>
      <c r="I264" s="1">
        <v>0</v>
      </c>
      <c r="J264" s="1">
        <v>0</v>
      </c>
      <c r="K264" s="1">
        <v>100</v>
      </c>
      <c r="L264" s="1">
        <v>1</v>
      </c>
      <c r="M264" s="1">
        <v>1</v>
      </c>
    </row>
    <row r="265" spans="1:13">
      <c r="A265" s="1">
        <v>2020</v>
      </c>
      <c r="B265" t="s">
        <v>82</v>
      </c>
      <c r="C265" t="s">
        <v>501</v>
      </c>
      <c r="D265" t="s">
        <v>502</v>
      </c>
      <c r="E265" s="1">
        <v>7</v>
      </c>
      <c r="F265" s="1">
        <v>4</v>
      </c>
      <c r="G265" s="1">
        <v>0</v>
      </c>
      <c r="H265" s="1">
        <v>0</v>
      </c>
      <c r="I265" s="1">
        <v>1</v>
      </c>
      <c r="J265" s="1">
        <v>0</v>
      </c>
      <c r="K265" s="1">
        <v>71.400000000000006</v>
      </c>
      <c r="L265" s="1">
        <v>0</v>
      </c>
      <c r="M265" s="1">
        <v>0</v>
      </c>
    </row>
    <row r="266" spans="1:13">
      <c r="A266" s="1">
        <v>2020</v>
      </c>
      <c r="B266" t="s">
        <v>82</v>
      </c>
      <c r="C266" t="s">
        <v>503</v>
      </c>
      <c r="D266" t="s">
        <v>504</v>
      </c>
      <c r="E266" s="1">
        <v>1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1">
        <v>100</v>
      </c>
      <c r="L266" s="1">
        <v>0</v>
      </c>
      <c r="M266" s="1">
        <v>0</v>
      </c>
    </row>
    <row r="267" spans="1:13">
      <c r="A267" s="1">
        <v>2020</v>
      </c>
      <c r="B267" t="s">
        <v>82</v>
      </c>
      <c r="C267" t="s">
        <v>505</v>
      </c>
      <c r="D267" t="s">
        <v>506</v>
      </c>
      <c r="E267" s="1">
        <v>17</v>
      </c>
      <c r="F267" s="1">
        <v>7</v>
      </c>
      <c r="G267" s="1">
        <v>0</v>
      </c>
      <c r="H267" s="1">
        <v>0</v>
      </c>
      <c r="I267" s="1">
        <v>0</v>
      </c>
      <c r="J267" s="1">
        <v>0</v>
      </c>
      <c r="K267" s="1">
        <v>41.2</v>
      </c>
      <c r="L267" s="1">
        <v>6</v>
      </c>
      <c r="M267" s="1">
        <v>8</v>
      </c>
    </row>
    <row r="268" spans="1:13">
      <c r="A268" s="1">
        <v>2020</v>
      </c>
      <c r="B268" t="s">
        <v>82</v>
      </c>
      <c r="C268" t="s">
        <v>507</v>
      </c>
      <c r="D268" t="s">
        <v>508</v>
      </c>
      <c r="E268" s="1">
        <v>1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1">
        <v>100</v>
      </c>
      <c r="L268" s="1">
        <v>1</v>
      </c>
      <c r="M268" s="1">
        <v>2</v>
      </c>
    </row>
    <row r="269" spans="1:13">
      <c r="A269" s="1">
        <v>2020</v>
      </c>
      <c r="B269" t="s">
        <v>82</v>
      </c>
      <c r="C269" t="s">
        <v>509</v>
      </c>
      <c r="D269" t="s">
        <v>510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1</v>
      </c>
      <c r="M269" s="1">
        <v>1</v>
      </c>
    </row>
    <row r="270" spans="1:13">
      <c r="A270" s="1">
        <v>2020</v>
      </c>
      <c r="B270" t="s">
        <v>82</v>
      </c>
      <c r="C270" t="s">
        <v>511</v>
      </c>
      <c r="D270" t="s">
        <v>512</v>
      </c>
      <c r="E270" s="1">
        <v>3</v>
      </c>
      <c r="F270" s="1">
        <v>3</v>
      </c>
      <c r="G270" s="1">
        <v>0</v>
      </c>
      <c r="H270" s="1">
        <v>0</v>
      </c>
      <c r="I270" s="1">
        <v>0</v>
      </c>
      <c r="J270" s="1">
        <v>0</v>
      </c>
      <c r="K270" s="1">
        <v>100</v>
      </c>
      <c r="L270" s="1">
        <v>2</v>
      </c>
      <c r="M270" s="1">
        <v>10</v>
      </c>
    </row>
    <row r="271" spans="1:13">
      <c r="A271" s="1">
        <v>2020</v>
      </c>
      <c r="B271" t="s">
        <v>82</v>
      </c>
      <c r="C271" t="s">
        <v>513</v>
      </c>
      <c r="D271" t="s">
        <v>514</v>
      </c>
      <c r="E271" s="1">
        <v>3</v>
      </c>
      <c r="F271" s="1">
        <v>2</v>
      </c>
      <c r="G271" s="1">
        <v>0</v>
      </c>
      <c r="H271" s="1">
        <v>0</v>
      </c>
      <c r="I271" s="1">
        <v>0</v>
      </c>
      <c r="J271" s="1">
        <v>0</v>
      </c>
      <c r="K271" s="1">
        <v>66.7</v>
      </c>
      <c r="L271" s="1">
        <v>0</v>
      </c>
      <c r="M271" s="1">
        <v>0</v>
      </c>
    </row>
    <row r="272" spans="1:13">
      <c r="A272" s="1">
        <v>2020</v>
      </c>
      <c r="B272" t="s">
        <v>82</v>
      </c>
      <c r="C272" t="s">
        <v>515</v>
      </c>
      <c r="D272" t="s">
        <v>516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1</v>
      </c>
      <c r="M272" s="1">
        <v>1</v>
      </c>
    </row>
    <row r="273" spans="1:13">
      <c r="A273" s="1">
        <v>2020</v>
      </c>
      <c r="B273" t="s">
        <v>82</v>
      </c>
      <c r="C273" t="s">
        <v>517</v>
      </c>
      <c r="D273" t="s">
        <v>518</v>
      </c>
      <c r="E273" s="1">
        <v>1</v>
      </c>
      <c r="F273" s="1">
        <v>1</v>
      </c>
      <c r="G273" s="1">
        <v>0</v>
      </c>
      <c r="H273" s="1">
        <v>0</v>
      </c>
      <c r="I273" s="1">
        <v>0</v>
      </c>
      <c r="J273" s="1">
        <v>0</v>
      </c>
      <c r="K273" s="1">
        <v>100</v>
      </c>
      <c r="L273" s="1">
        <v>0</v>
      </c>
      <c r="M273" s="1">
        <v>0</v>
      </c>
    </row>
    <row r="274" spans="1:13">
      <c r="A274" s="1">
        <v>2020</v>
      </c>
      <c r="B274" t="s">
        <v>82</v>
      </c>
      <c r="C274" t="s">
        <v>519</v>
      </c>
      <c r="D274" t="s">
        <v>520</v>
      </c>
      <c r="E274" s="1">
        <v>1</v>
      </c>
      <c r="F274" s="1">
        <v>1</v>
      </c>
      <c r="G274" s="1">
        <v>0</v>
      </c>
      <c r="H274" s="1">
        <v>0</v>
      </c>
      <c r="I274" s="1">
        <v>0</v>
      </c>
      <c r="J274" s="1">
        <v>0</v>
      </c>
      <c r="K274" s="1">
        <v>100</v>
      </c>
      <c r="L274" s="1">
        <v>3</v>
      </c>
      <c r="M274" s="1">
        <v>5</v>
      </c>
    </row>
    <row r="275" spans="1:13">
      <c r="A275" s="1">
        <v>2020</v>
      </c>
      <c r="B275" t="s">
        <v>82</v>
      </c>
      <c r="C275" t="s">
        <v>521</v>
      </c>
      <c r="D275" t="s">
        <v>522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37</v>
      </c>
      <c r="M275" s="1">
        <v>45</v>
      </c>
    </row>
    <row r="276" spans="1:13">
      <c r="A276" s="1">
        <v>2020</v>
      </c>
      <c r="B276" t="s">
        <v>82</v>
      </c>
      <c r="C276" t="s">
        <v>523</v>
      </c>
      <c r="D276" t="s">
        <v>524</v>
      </c>
      <c r="E276" s="1">
        <v>3</v>
      </c>
      <c r="F276" s="1">
        <v>2</v>
      </c>
      <c r="G276" s="1">
        <v>0</v>
      </c>
      <c r="H276" s="1">
        <v>0</v>
      </c>
      <c r="I276" s="1">
        <v>0</v>
      </c>
      <c r="J276" s="1">
        <v>0</v>
      </c>
      <c r="K276" s="1">
        <v>66.7</v>
      </c>
      <c r="L276" s="1">
        <v>1</v>
      </c>
      <c r="M276" s="1">
        <v>1</v>
      </c>
    </row>
    <row r="277" spans="1:13">
      <c r="A277" s="1">
        <v>2020</v>
      </c>
      <c r="B277" t="s">
        <v>82</v>
      </c>
      <c r="C277" t="s">
        <v>525</v>
      </c>
      <c r="D277" t="s">
        <v>526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2</v>
      </c>
      <c r="M277" s="1">
        <v>2</v>
      </c>
    </row>
    <row r="278" spans="1:13">
      <c r="A278" s="1">
        <v>2020</v>
      </c>
      <c r="B278" t="s">
        <v>82</v>
      </c>
      <c r="C278" t="s">
        <v>527</v>
      </c>
      <c r="D278" t="s">
        <v>528</v>
      </c>
      <c r="E278" s="1">
        <v>1</v>
      </c>
      <c r="F278" s="1">
        <v>1</v>
      </c>
      <c r="G278" s="1">
        <v>0</v>
      </c>
      <c r="H278" s="1">
        <v>0</v>
      </c>
      <c r="I278" s="1">
        <v>0</v>
      </c>
      <c r="J278" s="1">
        <v>0</v>
      </c>
      <c r="K278" s="1">
        <v>100</v>
      </c>
      <c r="L278" s="1">
        <v>0</v>
      </c>
      <c r="M278" s="1">
        <v>0</v>
      </c>
    </row>
    <row r="279" spans="1:13">
      <c r="A279" s="1">
        <v>2020</v>
      </c>
      <c r="B279" t="s">
        <v>82</v>
      </c>
      <c r="C279" t="s">
        <v>529</v>
      </c>
      <c r="D279" t="s">
        <v>530</v>
      </c>
      <c r="E279" s="1">
        <v>25</v>
      </c>
      <c r="F279" s="1">
        <v>16</v>
      </c>
      <c r="G279" s="1">
        <v>0</v>
      </c>
      <c r="H279" s="1">
        <v>0</v>
      </c>
      <c r="I279" s="1">
        <v>0</v>
      </c>
      <c r="J279" s="1">
        <v>0</v>
      </c>
      <c r="K279" s="1">
        <v>64</v>
      </c>
      <c r="L279" s="1">
        <v>0</v>
      </c>
      <c r="M279" s="1">
        <v>0</v>
      </c>
    </row>
    <row r="280" spans="1:13">
      <c r="A280" s="1">
        <v>2020</v>
      </c>
      <c r="B280" t="s">
        <v>82</v>
      </c>
      <c r="C280" t="s">
        <v>531</v>
      </c>
      <c r="D280" t="s">
        <v>532</v>
      </c>
      <c r="E280" s="1">
        <v>2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  <c r="K280" s="1">
        <v>50</v>
      </c>
      <c r="L280" s="1">
        <v>1</v>
      </c>
      <c r="M280" s="1">
        <v>6</v>
      </c>
    </row>
    <row r="281" spans="1:13">
      <c r="A281" s="1">
        <v>2020</v>
      </c>
      <c r="B281" t="s">
        <v>82</v>
      </c>
      <c r="C281" t="s">
        <v>533</v>
      </c>
      <c r="D281" t="s">
        <v>534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1</v>
      </c>
      <c r="M281" s="1">
        <v>1</v>
      </c>
    </row>
    <row r="282" spans="1:13">
      <c r="A282" s="1">
        <v>2020</v>
      </c>
      <c r="B282" t="s">
        <v>82</v>
      </c>
      <c r="C282" t="s">
        <v>535</v>
      </c>
      <c r="D282" t="s">
        <v>536</v>
      </c>
      <c r="E282" s="1">
        <v>1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1</v>
      </c>
      <c r="M282" s="1">
        <v>1</v>
      </c>
    </row>
    <row r="283" spans="1:13">
      <c r="A283" s="1">
        <v>2020</v>
      </c>
      <c r="B283" t="s">
        <v>82</v>
      </c>
      <c r="C283" t="s">
        <v>537</v>
      </c>
      <c r="D283" t="s">
        <v>538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1</v>
      </c>
      <c r="M283" s="1">
        <v>1</v>
      </c>
    </row>
    <row r="284" spans="1:13">
      <c r="A284" s="1">
        <v>2020</v>
      </c>
      <c r="B284" t="s">
        <v>82</v>
      </c>
      <c r="C284" t="s">
        <v>539</v>
      </c>
      <c r="D284" t="s">
        <v>540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4</v>
      </c>
      <c r="M284" s="1">
        <v>4</v>
      </c>
    </row>
    <row r="285" spans="1:13">
      <c r="A285" s="1">
        <v>2020</v>
      </c>
      <c r="B285" t="s">
        <v>82</v>
      </c>
      <c r="C285" t="s">
        <v>541</v>
      </c>
      <c r="D285" t="s">
        <v>542</v>
      </c>
      <c r="E285" s="1">
        <v>13</v>
      </c>
      <c r="F285" s="1">
        <v>7</v>
      </c>
      <c r="G285" s="1">
        <v>0</v>
      </c>
      <c r="H285" s="1">
        <v>0</v>
      </c>
      <c r="I285" s="1">
        <v>0</v>
      </c>
      <c r="J285" s="1">
        <v>1</v>
      </c>
      <c r="K285" s="1">
        <v>61.5</v>
      </c>
      <c r="L285" s="1">
        <v>11</v>
      </c>
      <c r="M285" s="1">
        <v>12</v>
      </c>
    </row>
    <row r="286" spans="1:13">
      <c r="A286" s="1">
        <v>2020</v>
      </c>
      <c r="B286" t="s">
        <v>82</v>
      </c>
      <c r="C286" t="s">
        <v>543</v>
      </c>
      <c r="D286" t="s">
        <v>544</v>
      </c>
      <c r="E286" s="1">
        <v>3</v>
      </c>
      <c r="F286" s="1">
        <v>3</v>
      </c>
      <c r="G286" s="1">
        <v>0</v>
      </c>
      <c r="H286" s="1">
        <v>0</v>
      </c>
      <c r="I286" s="1">
        <v>0</v>
      </c>
      <c r="J286" s="1">
        <v>0</v>
      </c>
      <c r="K286" s="1">
        <v>100</v>
      </c>
      <c r="L286" s="1">
        <v>0</v>
      </c>
      <c r="M286" s="1">
        <v>0</v>
      </c>
    </row>
    <row r="287" spans="1:13">
      <c r="A287" s="1">
        <v>2020</v>
      </c>
      <c r="B287" t="s">
        <v>82</v>
      </c>
      <c r="C287" t="s">
        <v>545</v>
      </c>
      <c r="D287" t="s">
        <v>546</v>
      </c>
      <c r="E287" s="1">
        <v>39</v>
      </c>
      <c r="F287" s="1">
        <v>32</v>
      </c>
      <c r="G287" s="1">
        <v>0</v>
      </c>
      <c r="H287" s="1">
        <v>0</v>
      </c>
      <c r="I287" s="1">
        <v>0</v>
      </c>
      <c r="J287" s="1">
        <v>0</v>
      </c>
      <c r="K287" s="1">
        <v>82.1</v>
      </c>
      <c r="L287" s="1">
        <v>34</v>
      </c>
      <c r="M287" s="1">
        <v>47</v>
      </c>
    </row>
    <row r="288" spans="1:13">
      <c r="A288" s="1">
        <v>2020</v>
      </c>
      <c r="B288" t="s">
        <v>82</v>
      </c>
      <c r="C288" t="s">
        <v>547</v>
      </c>
      <c r="D288" t="s">
        <v>548</v>
      </c>
      <c r="E288" s="1">
        <v>1</v>
      </c>
      <c r="F288" s="1">
        <v>1</v>
      </c>
      <c r="G288" s="1">
        <v>0</v>
      </c>
      <c r="H288" s="1">
        <v>0</v>
      </c>
      <c r="I288" s="1">
        <v>0</v>
      </c>
      <c r="J288" s="1">
        <v>0</v>
      </c>
      <c r="K288" s="1">
        <v>100</v>
      </c>
      <c r="L288" s="1">
        <v>0</v>
      </c>
      <c r="M288" s="1">
        <v>0</v>
      </c>
    </row>
    <row r="289" spans="1:13">
      <c r="A289" s="1">
        <v>2020</v>
      </c>
      <c r="B289" t="s">
        <v>82</v>
      </c>
      <c r="C289" t="s">
        <v>549</v>
      </c>
      <c r="D289" t="s">
        <v>550</v>
      </c>
      <c r="E289" s="1">
        <v>3</v>
      </c>
      <c r="F289" s="1">
        <v>1</v>
      </c>
      <c r="G289" s="1">
        <v>0</v>
      </c>
      <c r="H289" s="1">
        <v>0</v>
      </c>
      <c r="I289" s="1">
        <v>0</v>
      </c>
      <c r="J289" s="1">
        <v>0</v>
      </c>
      <c r="K289" s="1">
        <v>33.299999999999997</v>
      </c>
      <c r="L289" s="1">
        <v>1</v>
      </c>
      <c r="M289" s="1">
        <v>3</v>
      </c>
    </row>
    <row r="290" spans="1:13">
      <c r="A290" s="1">
        <v>2020</v>
      </c>
      <c r="B290" t="s">
        <v>82</v>
      </c>
      <c r="C290" t="s">
        <v>551</v>
      </c>
      <c r="D290" t="s">
        <v>552</v>
      </c>
      <c r="E290" s="1">
        <v>4</v>
      </c>
      <c r="F290" s="1">
        <v>4</v>
      </c>
      <c r="G290" s="1">
        <v>0</v>
      </c>
      <c r="H290" s="1">
        <v>0</v>
      </c>
      <c r="I290" s="1">
        <v>0</v>
      </c>
      <c r="J290" s="1">
        <v>0</v>
      </c>
      <c r="K290" s="1">
        <v>100</v>
      </c>
      <c r="L290" s="1">
        <v>3</v>
      </c>
      <c r="M290" s="1">
        <v>12</v>
      </c>
    </row>
    <row r="291" spans="1:13">
      <c r="A291" s="1">
        <v>2020</v>
      </c>
      <c r="B291" t="s">
        <v>82</v>
      </c>
      <c r="C291" t="s">
        <v>553</v>
      </c>
      <c r="D291" t="s">
        <v>554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1</v>
      </c>
      <c r="M291" s="1">
        <v>1</v>
      </c>
    </row>
    <row r="292" spans="1:13">
      <c r="A292" s="1">
        <v>2020</v>
      </c>
      <c r="B292" t="s">
        <v>82</v>
      </c>
      <c r="C292" t="s">
        <v>555</v>
      </c>
      <c r="D292" t="s">
        <v>556</v>
      </c>
      <c r="E292" s="1">
        <v>1</v>
      </c>
      <c r="F292" s="1">
        <v>1</v>
      </c>
      <c r="G292" s="1">
        <v>0</v>
      </c>
      <c r="H292" s="1">
        <v>0</v>
      </c>
      <c r="I292" s="1">
        <v>0</v>
      </c>
      <c r="J292" s="1">
        <v>0</v>
      </c>
      <c r="K292" s="1">
        <v>100</v>
      </c>
      <c r="L292" s="1">
        <v>1</v>
      </c>
      <c r="M292" s="1">
        <v>1</v>
      </c>
    </row>
    <row r="293" spans="1:13">
      <c r="A293" s="1">
        <v>2020</v>
      </c>
      <c r="B293" t="s">
        <v>82</v>
      </c>
      <c r="C293" t="s">
        <v>557</v>
      </c>
      <c r="D293" t="s">
        <v>558</v>
      </c>
      <c r="E293" s="1">
        <v>57</v>
      </c>
      <c r="F293" s="1">
        <v>32</v>
      </c>
      <c r="G293" s="1">
        <v>0</v>
      </c>
      <c r="H293" s="1">
        <v>0</v>
      </c>
      <c r="I293" s="1">
        <v>0</v>
      </c>
      <c r="J293" s="1">
        <v>0</v>
      </c>
      <c r="K293" s="1">
        <v>56.1</v>
      </c>
      <c r="L293" s="1">
        <v>76</v>
      </c>
      <c r="M293" s="1">
        <v>93</v>
      </c>
    </row>
    <row r="294" spans="1:13">
      <c r="A294" s="1">
        <v>2020</v>
      </c>
      <c r="B294" t="s">
        <v>82</v>
      </c>
      <c r="C294" t="s">
        <v>559</v>
      </c>
      <c r="D294" t="s">
        <v>560</v>
      </c>
      <c r="E294" s="1">
        <v>8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</row>
    <row r="295" spans="1:13">
      <c r="A295" s="1">
        <v>2020</v>
      </c>
      <c r="B295" t="s">
        <v>82</v>
      </c>
      <c r="C295" t="s">
        <v>561</v>
      </c>
      <c r="D295" t="s">
        <v>562</v>
      </c>
      <c r="E295" s="1">
        <v>1</v>
      </c>
      <c r="F295" s="1">
        <v>1</v>
      </c>
      <c r="G295" s="1">
        <v>0</v>
      </c>
      <c r="H295" s="1">
        <v>0</v>
      </c>
      <c r="I295" s="1">
        <v>0</v>
      </c>
      <c r="J295" s="1">
        <v>0</v>
      </c>
      <c r="K295" s="1">
        <v>100</v>
      </c>
      <c r="L295" s="1">
        <v>0</v>
      </c>
      <c r="M295" s="1">
        <v>0</v>
      </c>
    </row>
    <row r="296" spans="1:13">
      <c r="A296" s="1">
        <v>2020</v>
      </c>
      <c r="B296" t="s">
        <v>82</v>
      </c>
      <c r="C296" t="s">
        <v>563</v>
      </c>
      <c r="D296" t="s">
        <v>564</v>
      </c>
      <c r="E296" s="1">
        <v>2</v>
      </c>
      <c r="F296" s="1">
        <v>2</v>
      </c>
      <c r="G296" s="1">
        <v>0</v>
      </c>
      <c r="H296" s="1">
        <v>0</v>
      </c>
      <c r="I296" s="1">
        <v>0</v>
      </c>
      <c r="J296" s="1">
        <v>0</v>
      </c>
      <c r="K296" s="1">
        <v>100</v>
      </c>
      <c r="L296" s="1">
        <v>1</v>
      </c>
      <c r="M296" s="1">
        <v>1</v>
      </c>
    </row>
    <row r="297" spans="1:13">
      <c r="A297" s="1">
        <v>2020</v>
      </c>
      <c r="B297" t="s">
        <v>82</v>
      </c>
      <c r="C297" t="s">
        <v>565</v>
      </c>
      <c r="D297" t="s">
        <v>566</v>
      </c>
      <c r="E297" s="1">
        <v>4</v>
      </c>
      <c r="F297" s="1">
        <v>4</v>
      </c>
      <c r="G297" s="1">
        <v>0</v>
      </c>
      <c r="H297" s="1">
        <v>0</v>
      </c>
      <c r="I297" s="1">
        <v>0</v>
      </c>
      <c r="J297" s="1">
        <v>0</v>
      </c>
      <c r="K297" s="1">
        <v>100</v>
      </c>
      <c r="L297" s="1">
        <v>0</v>
      </c>
      <c r="M297" s="1">
        <v>0</v>
      </c>
    </row>
    <row r="298" spans="1:13">
      <c r="A298" s="1">
        <v>2020</v>
      </c>
      <c r="B298" t="s">
        <v>82</v>
      </c>
      <c r="C298" t="s">
        <v>567</v>
      </c>
      <c r="D298" t="s">
        <v>568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3</v>
      </c>
      <c r="M298" s="1">
        <v>4</v>
      </c>
    </row>
    <row r="299" spans="1:13">
      <c r="A299" s="1">
        <v>2020</v>
      </c>
      <c r="B299" t="s">
        <v>82</v>
      </c>
      <c r="C299" t="s">
        <v>569</v>
      </c>
      <c r="D299" t="s">
        <v>570</v>
      </c>
      <c r="E299" s="1">
        <v>18</v>
      </c>
      <c r="F299" s="1">
        <v>13</v>
      </c>
      <c r="G299" s="1">
        <v>1</v>
      </c>
      <c r="H299" s="1">
        <v>0</v>
      </c>
      <c r="I299" s="1">
        <v>0</v>
      </c>
      <c r="J299" s="1">
        <v>0</v>
      </c>
      <c r="K299" s="1">
        <v>77.8</v>
      </c>
      <c r="L299" s="1">
        <v>12</v>
      </c>
      <c r="M299" s="1">
        <v>18</v>
      </c>
    </row>
    <row r="300" spans="1:13">
      <c r="A300" s="1">
        <v>2020</v>
      </c>
      <c r="B300" t="s">
        <v>82</v>
      </c>
      <c r="C300" t="s">
        <v>571</v>
      </c>
      <c r="D300" t="s">
        <v>572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1</v>
      </c>
      <c r="M300" s="1">
        <v>2</v>
      </c>
    </row>
    <row r="301" spans="1:13">
      <c r="A301" s="1">
        <v>2020</v>
      </c>
      <c r="B301" t="s">
        <v>82</v>
      </c>
      <c r="C301" t="s">
        <v>573</v>
      </c>
      <c r="D301" t="s">
        <v>574</v>
      </c>
      <c r="E301" s="1">
        <v>1</v>
      </c>
      <c r="F301" s="1">
        <v>1</v>
      </c>
      <c r="G301" s="1">
        <v>0</v>
      </c>
      <c r="H301" s="1">
        <v>0</v>
      </c>
      <c r="I301" s="1">
        <v>0</v>
      </c>
      <c r="J301" s="1">
        <v>0</v>
      </c>
      <c r="K301" s="1">
        <v>100</v>
      </c>
      <c r="L301" s="1">
        <v>0</v>
      </c>
      <c r="M301" s="1">
        <v>0</v>
      </c>
    </row>
    <row r="302" spans="1:13">
      <c r="A302" s="1">
        <v>2020</v>
      </c>
      <c r="B302" t="s">
        <v>82</v>
      </c>
      <c r="C302" t="s">
        <v>575</v>
      </c>
      <c r="D302" t="s">
        <v>576</v>
      </c>
      <c r="E302" s="1">
        <v>1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</row>
    <row r="303" spans="1:13">
      <c r="A303" s="1">
        <v>2020</v>
      </c>
      <c r="B303" t="s">
        <v>82</v>
      </c>
      <c r="C303" t="s">
        <v>577</v>
      </c>
      <c r="D303" t="s">
        <v>578</v>
      </c>
      <c r="E303" s="1">
        <v>1</v>
      </c>
      <c r="F303" s="1">
        <v>1</v>
      </c>
      <c r="G303" s="1">
        <v>0</v>
      </c>
      <c r="H303" s="1">
        <v>0</v>
      </c>
      <c r="I303" s="1">
        <v>0</v>
      </c>
      <c r="J303" s="1">
        <v>0</v>
      </c>
      <c r="K303" s="1">
        <v>100</v>
      </c>
      <c r="L303" s="1">
        <v>0</v>
      </c>
      <c r="M303" s="1">
        <v>0</v>
      </c>
    </row>
    <row r="304" spans="1:13">
      <c r="A304" s="1">
        <v>2020</v>
      </c>
      <c r="B304" t="s">
        <v>82</v>
      </c>
      <c r="C304" t="s">
        <v>579</v>
      </c>
      <c r="D304" t="s">
        <v>580</v>
      </c>
      <c r="E304" s="1">
        <v>1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1">
        <v>100</v>
      </c>
      <c r="L304" s="1">
        <v>0</v>
      </c>
      <c r="M304" s="1">
        <v>0</v>
      </c>
    </row>
    <row r="305" spans="1:13">
      <c r="A305" s="1">
        <v>2020</v>
      </c>
      <c r="B305" t="s">
        <v>82</v>
      </c>
      <c r="C305" t="s">
        <v>581</v>
      </c>
      <c r="D305" t="s">
        <v>582</v>
      </c>
      <c r="E305" s="1">
        <v>1</v>
      </c>
      <c r="F305" s="1">
        <v>1</v>
      </c>
      <c r="G305" s="1">
        <v>0</v>
      </c>
      <c r="H305" s="1">
        <v>0</v>
      </c>
      <c r="I305" s="1">
        <v>0</v>
      </c>
      <c r="J305" s="1">
        <v>0</v>
      </c>
      <c r="K305" s="1">
        <v>100</v>
      </c>
      <c r="L305" s="1">
        <v>0</v>
      </c>
      <c r="M305" s="1">
        <v>0</v>
      </c>
    </row>
    <row r="306" spans="1:13">
      <c r="A306" s="1">
        <v>2020</v>
      </c>
      <c r="B306" t="s">
        <v>82</v>
      </c>
      <c r="C306" t="s">
        <v>583</v>
      </c>
      <c r="D306" t="s">
        <v>584</v>
      </c>
      <c r="E306" s="1">
        <v>30</v>
      </c>
      <c r="F306" s="1">
        <v>27</v>
      </c>
      <c r="G306" s="1">
        <v>0</v>
      </c>
      <c r="H306" s="1">
        <v>0</v>
      </c>
      <c r="I306" s="1">
        <v>0</v>
      </c>
      <c r="J306" s="1">
        <v>0</v>
      </c>
      <c r="K306" s="1">
        <v>90</v>
      </c>
      <c r="L306" s="1">
        <v>16</v>
      </c>
      <c r="M306" s="1">
        <v>28</v>
      </c>
    </row>
    <row r="307" spans="1:13">
      <c r="A307" s="1">
        <v>2020</v>
      </c>
      <c r="B307" t="s">
        <v>82</v>
      </c>
      <c r="C307" t="s">
        <v>585</v>
      </c>
      <c r="D307" t="s">
        <v>586</v>
      </c>
      <c r="E307" s="1">
        <v>1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</row>
    <row r="308" spans="1:13">
      <c r="A308" s="1">
        <v>2020</v>
      </c>
      <c r="B308" t="s">
        <v>82</v>
      </c>
      <c r="C308" t="s">
        <v>587</v>
      </c>
      <c r="D308" t="s">
        <v>588</v>
      </c>
      <c r="E308" s="1">
        <v>3</v>
      </c>
      <c r="F308" s="1">
        <v>3</v>
      </c>
      <c r="G308" s="1">
        <v>0</v>
      </c>
      <c r="H308" s="1">
        <v>0</v>
      </c>
      <c r="I308" s="1">
        <v>0</v>
      </c>
      <c r="J308" s="1">
        <v>0</v>
      </c>
      <c r="K308" s="1">
        <v>100</v>
      </c>
      <c r="L308" s="1">
        <v>0</v>
      </c>
      <c r="M308" s="1">
        <v>0</v>
      </c>
    </row>
    <row r="309" spans="1:13">
      <c r="A309" s="1">
        <v>2020</v>
      </c>
      <c r="B309" t="s">
        <v>82</v>
      </c>
      <c r="C309" t="s">
        <v>589</v>
      </c>
      <c r="D309" t="s">
        <v>590</v>
      </c>
      <c r="E309" s="1">
        <v>2</v>
      </c>
      <c r="F309" s="1">
        <v>1</v>
      </c>
      <c r="G309" s="1">
        <v>0</v>
      </c>
      <c r="H309" s="1">
        <v>0</v>
      </c>
      <c r="I309" s="1">
        <v>0</v>
      </c>
      <c r="J309" s="1">
        <v>0</v>
      </c>
      <c r="K309" s="1">
        <v>50</v>
      </c>
      <c r="L309" s="1">
        <v>0</v>
      </c>
      <c r="M309" s="1">
        <v>1</v>
      </c>
    </row>
    <row r="310" spans="1:13">
      <c r="A310" s="1">
        <v>2020</v>
      </c>
      <c r="B310" t="s">
        <v>82</v>
      </c>
      <c r="C310" t="s">
        <v>591</v>
      </c>
      <c r="D310" t="s">
        <v>592</v>
      </c>
      <c r="E310" s="1">
        <v>2</v>
      </c>
      <c r="F310" s="1">
        <v>1</v>
      </c>
      <c r="G310" s="1">
        <v>0</v>
      </c>
      <c r="H310" s="1">
        <v>0</v>
      </c>
      <c r="I310" s="1">
        <v>0</v>
      </c>
      <c r="J310" s="1">
        <v>0</v>
      </c>
      <c r="K310" s="1">
        <v>50</v>
      </c>
      <c r="L310" s="1">
        <v>3</v>
      </c>
      <c r="M310" s="1">
        <v>4</v>
      </c>
    </row>
    <row r="311" spans="1:13">
      <c r="A311" s="1">
        <v>2020</v>
      </c>
      <c r="B311" t="s">
        <v>82</v>
      </c>
      <c r="C311" t="s">
        <v>593</v>
      </c>
      <c r="D311" t="s">
        <v>594</v>
      </c>
      <c r="E311" s="1">
        <v>1</v>
      </c>
      <c r="F311" s="1">
        <v>1</v>
      </c>
      <c r="G311" s="1">
        <v>0</v>
      </c>
      <c r="H311" s="1">
        <v>0</v>
      </c>
      <c r="I311" s="1">
        <v>0</v>
      </c>
      <c r="J311" s="1">
        <v>0</v>
      </c>
      <c r="K311" s="1">
        <v>100</v>
      </c>
      <c r="L311" s="1">
        <v>0</v>
      </c>
      <c r="M311" s="1">
        <v>0</v>
      </c>
    </row>
    <row r="312" spans="1:13">
      <c r="A312" s="1">
        <v>2020</v>
      </c>
      <c r="B312" t="s">
        <v>82</v>
      </c>
      <c r="C312" t="s">
        <v>595</v>
      </c>
      <c r="D312" t="s">
        <v>596</v>
      </c>
      <c r="E312" s="1">
        <v>1</v>
      </c>
      <c r="F312" s="1">
        <v>1</v>
      </c>
      <c r="G312" s="1">
        <v>0</v>
      </c>
      <c r="H312" s="1">
        <v>0</v>
      </c>
      <c r="I312" s="1">
        <v>0</v>
      </c>
      <c r="J312" s="1">
        <v>0</v>
      </c>
      <c r="K312" s="1">
        <v>100</v>
      </c>
      <c r="L312" s="1">
        <v>0</v>
      </c>
      <c r="M312" s="1">
        <v>0</v>
      </c>
    </row>
    <row r="313" spans="1:13">
      <c r="A313" s="1">
        <v>2020</v>
      </c>
      <c r="B313" t="s">
        <v>82</v>
      </c>
      <c r="C313" t="s">
        <v>597</v>
      </c>
      <c r="D313" t="s">
        <v>598</v>
      </c>
      <c r="E313" s="1">
        <v>4</v>
      </c>
      <c r="F313" s="1">
        <v>4</v>
      </c>
      <c r="G313" s="1">
        <v>0</v>
      </c>
      <c r="H313" s="1">
        <v>0</v>
      </c>
      <c r="I313" s="1">
        <v>0</v>
      </c>
      <c r="J313" s="1">
        <v>0</v>
      </c>
      <c r="K313" s="1">
        <v>100</v>
      </c>
      <c r="L313" s="1">
        <v>0</v>
      </c>
      <c r="M313" s="1">
        <v>0</v>
      </c>
    </row>
    <row r="314" spans="1:13">
      <c r="A314" s="1">
        <v>2020</v>
      </c>
      <c r="B314" t="s">
        <v>82</v>
      </c>
      <c r="C314" t="s">
        <v>599</v>
      </c>
      <c r="D314" t="s">
        <v>600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31</v>
      </c>
      <c r="M314" s="1">
        <v>33</v>
      </c>
    </row>
    <row r="315" spans="1:13">
      <c r="A315" s="1">
        <v>2020</v>
      </c>
      <c r="B315" t="s">
        <v>82</v>
      </c>
      <c r="C315" t="s">
        <v>601</v>
      </c>
      <c r="D315" t="s">
        <v>602</v>
      </c>
      <c r="E315" s="1">
        <v>3</v>
      </c>
      <c r="F315" s="1">
        <v>1</v>
      </c>
      <c r="G315" s="1">
        <v>0</v>
      </c>
      <c r="H315" s="1">
        <v>0</v>
      </c>
      <c r="I315" s="1">
        <v>0</v>
      </c>
      <c r="J315" s="1">
        <v>0</v>
      </c>
      <c r="K315" s="1">
        <v>33.299999999999997</v>
      </c>
      <c r="L315" s="1">
        <v>5</v>
      </c>
      <c r="M315" s="1">
        <v>5</v>
      </c>
    </row>
    <row r="316" spans="1:13">
      <c r="A316" s="1">
        <v>2020</v>
      </c>
      <c r="B316" t="s">
        <v>82</v>
      </c>
      <c r="C316" t="s">
        <v>603</v>
      </c>
      <c r="D316" t="s">
        <v>604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2</v>
      </c>
      <c r="M316" s="1">
        <v>2</v>
      </c>
    </row>
    <row r="317" spans="1:13">
      <c r="A317" s="1">
        <v>2020</v>
      </c>
      <c r="B317" t="s">
        <v>82</v>
      </c>
      <c r="C317" t="s">
        <v>605</v>
      </c>
      <c r="D317" t="s">
        <v>606</v>
      </c>
      <c r="E317" s="1">
        <v>80</v>
      </c>
      <c r="F317" s="1">
        <v>45</v>
      </c>
      <c r="G317" s="1">
        <v>1</v>
      </c>
      <c r="H317" s="1">
        <v>0</v>
      </c>
      <c r="I317" s="1">
        <v>0</v>
      </c>
      <c r="J317" s="1">
        <v>0</v>
      </c>
      <c r="K317" s="1">
        <v>57.5</v>
      </c>
      <c r="L317" s="1">
        <v>37</v>
      </c>
      <c r="M317" s="1">
        <v>41</v>
      </c>
    </row>
    <row r="318" spans="1:13">
      <c r="A318" s="1">
        <v>2020</v>
      </c>
      <c r="B318" t="s">
        <v>82</v>
      </c>
      <c r="C318" t="s">
        <v>607</v>
      </c>
      <c r="D318" t="s">
        <v>608</v>
      </c>
      <c r="E318" s="1">
        <v>1</v>
      </c>
      <c r="F318" s="1">
        <v>1</v>
      </c>
      <c r="G318" s="1">
        <v>0</v>
      </c>
      <c r="H318" s="1">
        <v>0</v>
      </c>
      <c r="I318" s="1">
        <v>0</v>
      </c>
      <c r="J318" s="1">
        <v>0</v>
      </c>
      <c r="K318" s="1">
        <v>100</v>
      </c>
      <c r="L318" s="1">
        <v>0</v>
      </c>
      <c r="M318" s="1">
        <v>0</v>
      </c>
    </row>
    <row r="319" spans="1:13">
      <c r="A319" s="1">
        <v>2020</v>
      </c>
      <c r="B319" t="s">
        <v>82</v>
      </c>
      <c r="C319" t="s">
        <v>609</v>
      </c>
      <c r="D319" t="s">
        <v>610</v>
      </c>
      <c r="E319" s="1">
        <v>1</v>
      </c>
      <c r="F319" s="1">
        <v>1</v>
      </c>
      <c r="G319" s="1">
        <v>0</v>
      </c>
      <c r="H319" s="1">
        <v>0</v>
      </c>
      <c r="I319" s="1">
        <v>0</v>
      </c>
      <c r="J319" s="1">
        <v>0</v>
      </c>
      <c r="K319" s="1">
        <v>100</v>
      </c>
      <c r="L319" s="1">
        <v>1</v>
      </c>
      <c r="M319" s="1">
        <v>1</v>
      </c>
    </row>
    <row r="320" spans="1:13">
      <c r="A320" s="1">
        <v>2020</v>
      </c>
      <c r="B320" t="s">
        <v>82</v>
      </c>
      <c r="C320" t="s">
        <v>611</v>
      </c>
      <c r="D320" t="s">
        <v>612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24</v>
      </c>
      <c r="M320" s="1">
        <v>30</v>
      </c>
    </row>
    <row r="321" spans="1:13">
      <c r="A321" s="1">
        <v>2020</v>
      </c>
      <c r="B321" t="s">
        <v>82</v>
      </c>
      <c r="C321" t="s">
        <v>613</v>
      </c>
      <c r="D321" t="s">
        <v>614</v>
      </c>
      <c r="E321" s="1">
        <v>1</v>
      </c>
      <c r="F321" s="1">
        <v>1</v>
      </c>
      <c r="G321" s="1">
        <v>0</v>
      </c>
      <c r="H321" s="1">
        <v>0</v>
      </c>
      <c r="I321" s="1">
        <v>0</v>
      </c>
      <c r="J321" s="1">
        <v>0</v>
      </c>
      <c r="K321" s="1">
        <v>100</v>
      </c>
      <c r="L321" s="1">
        <v>0</v>
      </c>
      <c r="M321" s="1">
        <v>0</v>
      </c>
    </row>
    <row r="322" spans="1:13">
      <c r="A322" s="1">
        <v>2020</v>
      </c>
      <c r="B322" t="s">
        <v>82</v>
      </c>
      <c r="C322" t="s">
        <v>615</v>
      </c>
      <c r="D322" t="s">
        <v>616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7</v>
      </c>
      <c r="M322" s="1">
        <v>8</v>
      </c>
    </row>
    <row r="323" spans="1:13">
      <c r="A323" s="1">
        <v>2020</v>
      </c>
      <c r="B323" t="s">
        <v>82</v>
      </c>
      <c r="C323" t="s">
        <v>617</v>
      </c>
      <c r="D323" t="s">
        <v>618</v>
      </c>
      <c r="E323" s="1">
        <v>9</v>
      </c>
      <c r="F323" s="1">
        <v>7</v>
      </c>
      <c r="G323" s="1">
        <v>0</v>
      </c>
      <c r="H323" s="1">
        <v>0</v>
      </c>
      <c r="I323" s="1">
        <v>0</v>
      </c>
      <c r="J323" s="1">
        <v>0</v>
      </c>
      <c r="K323" s="1">
        <v>77.8</v>
      </c>
      <c r="L323" s="1">
        <v>2</v>
      </c>
      <c r="M323" s="1">
        <v>6</v>
      </c>
    </row>
    <row r="324" spans="1:13">
      <c r="A324" s="1">
        <v>2020</v>
      </c>
      <c r="B324" t="s">
        <v>82</v>
      </c>
      <c r="C324" t="s">
        <v>619</v>
      </c>
      <c r="D324" t="s">
        <v>620</v>
      </c>
      <c r="E324" s="1">
        <v>2</v>
      </c>
      <c r="F324" s="1">
        <v>2</v>
      </c>
      <c r="G324" s="1">
        <v>0</v>
      </c>
      <c r="H324" s="1">
        <v>0</v>
      </c>
      <c r="I324" s="1">
        <v>0</v>
      </c>
      <c r="J324" s="1">
        <v>0</v>
      </c>
      <c r="K324" s="1">
        <v>100</v>
      </c>
      <c r="L324" s="1">
        <v>0</v>
      </c>
      <c r="M324" s="1">
        <v>0</v>
      </c>
    </row>
    <row r="325" spans="1:13">
      <c r="A325" s="1">
        <v>2020</v>
      </c>
      <c r="B325" t="s">
        <v>82</v>
      </c>
      <c r="C325" t="s">
        <v>621</v>
      </c>
      <c r="D325" t="s">
        <v>622</v>
      </c>
      <c r="E325" s="1">
        <v>26</v>
      </c>
      <c r="F325" s="1">
        <v>20</v>
      </c>
      <c r="G325" s="1">
        <v>0</v>
      </c>
      <c r="H325" s="1">
        <v>0</v>
      </c>
      <c r="I325" s="1">
        <v>0</v>
      </c>
      <c r="J325" s="1">
        <v>0</v>
      </c>
      <c r="K325" s="1">
        <v>76.900000000000006</v>
      </c>
      <c r="L325" s="1">
        <v>10</v>
      </c>
      <c r="M325" s="1">
        <v>14</v>
      </c>
    </row>
    <row r="326" spans="1:13">
      <c r="A326" s="1">
        <v>2020</v>
      </c>
      <c r="B326" t="s">
        <v>82</v>
      </c>
      <c r="C326" t="s">
        <v>623</v>
      </c>
      <c r="D326" t="s">
        <v>624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1</v>
      </c>
      <c r="M326" s="1">
        <v>1</v>
      </c>
    </row>
    <row r="327" spans="1:13">
      <c r="A327" s="1">
        <v>2020</v>
      </c>
      <c r="B327" t="s">
        <v>82</v>
      </c>
      <c r="C327" t="s">
        <v>625</v>
      </c>
      <c r="D327" t="s">
        <v>626</v>
      </c>
      <c r="E327" s="1">
        <v>5</v>
      </c>
      <c r="F327" s="1">
        <v>4</v>
      </c>
      <c r="G327" s="1">
        <v>0</v>
      </c>
      <c r="H327" s="1">
        <v>0</v>
      </c>
      <c r="I327" s="1">
        <v>0</v>
      </c>
      <c r="J327" s="1">
        <v>0</v>
      </c>
      <c r="K327" s="1">
        <v>80</v>
      </c>
      <c r="L327" s="1">
        <v>0</v>
      </c>
      <c r="M327" s="1">
        <v>2</v>
      </c>
    </row>
    <row r="328" spans="1:13">
      <c r="A328" s="1">
        <v>2020</v>
      </c>
      <c r="B328" t="s">
        <v>82</v>
      </c>
      <c r="C328" t="s">
        <v>627</v>
      </c>
      <c r="D328" t="s">
        <v>628</v>
      </c>
      <c r="E328" s="1">
        <v>2</v>
      </c>
      <c r="F328" s="1">
        <v>2</v>
      </c>
      <c r="G328" s="1">
        <v>0</v>
      </c>
      <c r="H328" s="1">
        <v>0</v>
      </c>
      <c r="I328" s="1">
        <v>0</v>
      </c>
      <c r="J328" s="1">
        <v>0</v>
      </c>
      <c r="K328" s="1">
        <v>100</v>
      </c>
      <c r="L328" s="1">
        <v>0</v>
      </c>
      <c r="M328" s="1">
        <v>0</v>
      </c>
    </row>
    <row r="329" spans="1:13">
      <c r="A329" s="1">
        <v>2020</v>
      </c>
      <c r="B329" t="s">
        <v>82</v>
      </c>
      <c r="C329" t="s">
        <v>629</v>
      </c>
      <c r="D329" t="s">
        <v>630</v>
      </c>
      <c r="E329" s="1">
        <v>3</v>
      </c>
      <c r="F329" s="1">
        <v>2</v>
      </c>
      <c r="G329" s="1">
        <v>0</v>
      </c>
      <c r="H329" s="1">
        <v>0</v>
      </c>
      <c r="I329" s="1">
        <v>0</v>
      </c>
      <c r="J329" s="1">
        <v>0</v>
      </c>
      <c r="K329" s="1">
        <v>66.7</v>
      </c>
      <c r="L329" s="1">
        <v>0</v>
      </c>
      <c r="M329" s="1">
        <v>0</v>
      </c>
    </row>
    <row r="330" spans="1:13">
      <c r="A330" s="1">
        <v>2020</v>
      </c>
      <c r="B330" t="s">
        <v>82</v>
      </c>
      <c r="C330" t="s">
        <v>631</v>
      </c>
      <c r="D330" t="s">
        <v>632</v>
      </c>
      <c r="E330" s="1">
        <v>19</v>
      </c>
      <c r="F330" s="1">
        <v>9</v>
      </c>
      <c r="G330" s="1">
        <v>1</v>
      </c>
      <c r="H330" s="1">
        <v>0</v>
      </c>
      <c r="I330" s="1">
        <v>0</v>
      </c>
      <c r="J330" s="1">
        <v>0</v>
      </c>
      <c r="K330" s="1">
        <v>52.6</v>
      </c>
      <c r="L330" s="1">
        <v>44</v>
      </c>
      <c r="M330" s="1">
        <v>56</v>
      </c>
    </row>
    <row r="331" spans="1:13">
      <c r="A331" s="1">
        <v>2020</v>
      </c>
      <c r="B331" t="s">
        <v>82</v>
      </c>
      <c r="C331" t="s">
        <v>633</v>
      </c>
      <c r="D331" t="s">
        <v>634</v>
      </c>
      <c r="E331" s="1">
        <v>1</v>
      </c>
      <c r="F331" s="1">
        <v>1</v>
      </c>
      <c r="G331" s="1">
        <v>0</v>
      </c>
      <c r="H331" s="1">
        <v>0</v>
      </c>
      <c r="I331" s="1">
        <v>0</v>
      </c>
      <c r="J331" s="1">
        <v>0</v>
      </c>
      <c r="K331" s="1">
        <v>100</v>
      </c>
      <c r="L331" s="1">
        <v>0</v>
      </c>
      <c r="M331" s="1">
        <v>0</v>
      </c>
    </row>
    <row r="332" spans="1:13">
      <c r="A332" s="1">
        <v>2020</v>
      </c>
      <c r="B332" t="s">
        <v>82</v>
      </c>
      <c r="C332" t="s">
        <v>635</v>
      </c>
      <c r="D332" t="s">
        <v>636</v>
      </c>
      <c r="E332" s="1">
        <v>3</v>
      </c>
      <c r="F332" s="1">
        <v>2</v>
      </c>
      <c r="G332" s="1">
        <v>0</v>
      </c>
      <c r="H332" s="1">
        <v>0</v>
      </c>
      <c r="I332" s="1">
        <v>0</v>
      </c>
      <c r="J332" s="1">
        <v>0</v>
      </c>
      <c r="K332" s="1">
        <v>66.7</v>
      </c>
      <c r="L332" s="1">
        <v>0</v>
      </c>
      <c r="M332" s="1">
        <v>0</v>
      </c>
    </row>
    <row r="333" spans="1:13">
      <c r="A333" s="1">
        <v>2020</v>
      </c>
      <c r="B333" t="s">
        <v>82</v>
      </c>
      <c r="C333" t="s">
        <v>637</v>
      </c>
      <c r="D333" t="s">
        <v>638</v>
      </c>
      <c r="E333" s="1">
        <v>31</v>
      </c>
      <c r="F333" s="1">
        <v>16</v>
      </c>
      <c r="G333" s="1">
        <v>0</v>
      </c>
      <c r="H333" s="1">
        <v>0</v>
      </c>
      <c r="I333" s="1">
        <v>0</v>
      </c>
      <c r="J333" s="1">
        <v>0</v>
      </c>
      <c r="K333" s="1">
        <v>51.6</v>
      </c>
      <c r="L333" s="1">
        <v>27</v>
      </c>
      <c r="M333" s="1">
        <v>31</v>
      </c>
    </row>
    <row r="334" spans="1:13">
      <c r="A334" s="1">
        <v>2020</v>
      </c>
      <c r="B334" t="s">
        <v>82</v>
      </c>
      <c r="C334" t="s">
        <v>639</v>
      </c>
      <c r="D334" t="s">
        <v>640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17</v>
      </c>
      <c r="M334" s="1">
        <v>20</v>
      </c>
    </row>
    <row r="335" spans="1:13">
      <c r="A335" s="1">
        <v>2020</v>
      </c>
      <c r="B335" t="s">
        <v>82</v>
      </c>
      <c r="C335" t="s">
        <v>641</v>
      </c>
      <c r="D335" t="s">
        <v>642</v>
      </c>
      <c r="E335" s="1">
        <v>4</v>
      </c>
      <c r="F335" s="1">
        <v>4</v>
      </c>
      <c r="G335" s="1">
        <v>0</v>
      </c>
      <c r="H335" s="1">
        <v>0</v>
      </c>
      <c r="I335" s="1">
        <v>0</v>
      </c>
      <c r="J335" s="1">
        <v>0</v>
      </c>
      <c r="K335" s="1">
        <v>100</v>
      </c>
      <c r="L335" s="1">
        <v>1</v>
      </c>
      <c r="M335" s="1">
        <v>1</v>
      </c>
    </row>
    <row r="336" spans="1:13">
      <c r="A336" s="1">
        <v>2020</v>
      </c>
      <c r="B336" t="s">
        <v>82</v>
      </c>
      <c r="C336" t="s">
        <v>643</v>
      </c>
      <c r="D336" t="s">
        <v>644</v>
      </c>
      <c r="E336" s="1">
        <v>19</v>
      </c>
      <c r="F336" s="1">
        <v>9</v>
      </c>
      <c r="G336" s="1">
        <v>0</v>
      </c>
      <c r="H336" s="1">
        <v>0</v>
      </c>
      <c r="I336" s="1">
        <v>0</v>
      </c>
      <c r="J336" s="1">
        <v>0</v>
      </c>
      <c r="K336" s="1">
        <v>47.4</v>
      </c>
      <c r="L336" s="1">
        <v>0</v>
      </c>
      <c r="M336" s="1">
        <v>0</v>
      </c>
    </row>
    <row r="337" spans="1:13">
      <c r="A337" s="1">
        <v>2020</v>
      </c>
      <c r="B337" t="s">
        <v>82</v>
      </c>
      <c r="C337" t="s">
        <v>645</v>
      </c>
      <c r="D337" t="s">
        <v>646</v>
      </c>
      <c r="E337" s="1">
        <v>10</v>
      </c>
      <c r="F337" s="1">
        <v>9</v>
      </c>
      <c r="G337" s="1">
        <v>0</v>
      </c>
      <c r="H337" s="1">
        <v>0</v>
      </c>
      <c r="I337" s="1">
        <v>0</v>
      </c>
      <c r="J337" s="1">
        <v>0</v>
      </c>
      <c r="K337" s="1">
        <v>90</v>
      </c>
      <c r="L337" s="1">
        <v>3</v>
      </c>
      <c r="M337" s="1">
        <v>4</v>
      </c>
    </row>
    <row r="338" spans="1:13">
      <c r="A338" s="1">
        <v>2020</v>
      </c>
      <c r="B338" t="s">
        <v>82</v>
      </c>
      <c r="C338" t="s">
        <v>647</v>
      </c>
      <c r="D338" t="s">
        <v>648</v>
      </c>
      <c r="E338" s="1">
        <v>1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</row>
    <row r="339" spans="1:13">
      <c r="A339" s="1">
        <v>2020</v>
      </c>
      <c r="B339" t="s">
        <v>82</v>
      </c>
      <c r="C339" t="s">
        <v>649</v>
      </c>
      <c r="D339" t="s">
        <v>650</v>
      </c>
      <c r="E339" s="1">
        <v>6</v>
      </c>
      <c r="F339" s="1">
        <v>5</v>
      </c>
      <c r="G339" s="1">
        <v>0</v>
      </c>
      <c r="H339" s="1">
        <v>0</v>
      </c>
      <c r="I339" s="1">
        <v>0</v>
      </c>
      <c r="J339" s="1">
        <v>0</v>
      </c>
      <c r="K339" s="1">
        <v>83.3</v>
      </c>
      <c r="L339" s="1">
        <v>0</v>
      </c>
      <c r="M339" s="1">
        <v>2</v>
      </c>
    </row>
    <row r="340" spans="1:13">
      <c r="A340" s="1">
        <v>2020</v>
      </c>
      <c r="B340" t="s">
        <v>82</v>
      </c>
      <c r="C340" t="s">
        <v>651</v>
      </c>
      <c r="D340" t="s">
        <v>652</v>
      </c>
      <c r="E340" s="1">
        <v>1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</row>
    <row r="341" spans="1:13">
      <c r="A341" s="1">
        <v>2020</v>
      </c>
      <c r="B341" t="s">
        <v>82</v>
      </c>
      <c r="C341" t="s">
        <v>653</v>
      </c>
      <c r="D341" t="s">
        <v>654</v>
      </c>
      <c r="E341" s="1">
        <v>13</v>
      </c>
      <c r="F341" s="1">
        <v>4</v>
      </c>
      <c r="G341" s="1">
        <v>0</v>
      </c>
      <c r="H341" s="1">
        <v>0</v>
      </c>
      <c r="I341" s="1">
        <v>0</v>
      </c>
      <c r="J341" s="1">
        <v>0</v>
      </c>
      <c r="K341" s="1">
        <v>30.8</v>
      </c>
      <c r="L341" s="1">
        <v>8</v>
      </c>
      <c r="M341" s="1">
        <v>11</v>
      </c>
    </row>
    <row r="342" spans="1:13">
      <c r="A342" s="1">
        <v>2020</v>
      </c>
      <c r="B342" t="s">
        <v>82</v>
      </c>
      <c r="C342" t="s">
        <v>655</v>
      </c>
      <c r="D342" t="s">
        <v>656</v>
      </c>
      <c r="E342" s="1">
        <v>2</v>
      </c>
      <c r="F342" s="1">
        <v>2</v>
      </c>
      <c r="G342" s="1">
        <v>0</v>
      </c>
      <c r="H342" s="1">
        <v>0</v>
      </c>
      <c r="I342" s="1">
        <v>0</v>
      </c>
      <c r="J342" s="1">
        <v>0</v>
      </c>
      <c r="K342" s="1">
        <v>100</v>
      </c>
      <c r="L342" s="1">
        <v>1</v>
      </c>
      <c r="M342" s="1">
        <v>2</v>
      </c>
    </row>
    <row r="343" spans="1:13">
      <c r="A343" s="1">
        <v>2020</v>
      </c>
      <c r="B343" t="s">
        <v>82</v>
      </c>
      <c r="C343" t="s">
        <v>657</v>
      </c>
      <c r="D343" t="s">
        <v>658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1</v>
      </c>
      <c r="M343" s="1">
        <v>1</v>
      </c>
    </row>
    <row r="344" spans="1:13">
      <c r="A344" s="1">
        <v>2020</v>
      </c>
      <c r="B344" t="s">
        <v>82</v>
      </c>
      <c r="C344" t="s">
        <v>659</v>
      </c>
      <c r="D344" t="s">
        <v>660</v>
      </c>
      <c r="E344" s="1">
        <v>1</v>
      </c>
      <c r="F344" s="1">
        <v>0</v>
      </c>
      <c r="G344" s="1">
        <v>1</v>
      </c>
      <c r="H344" s="1">
        <v>0</v>
      </c>
      <c r="I344" s="1">
        <v>0</v>
      </c>
      <c r="J344" s="1">
        <v>0</v>
      </c>
      <c r="K344" s="1">
        <v>100</v>
      </c>
      <c r="L344" s="1">
        <v>1</v>
      </c>
      <c r="M344" s="1">
        <v>1</v>
      </c>
    </row>
    <row r="345" spans="1:13">
      <c r="A345" s="1">
        <v>2020</v>
      </c>
      <c r="B345" t="s">
        <v>82</v>
      </c>
      <c r="C345" t="s">
        <v>661</v>
      </c>
      <c r="D345" t="s">
        <v>662</v>
      </c>
      <c r="E345" s="1">
        <v>5</v>
      </c>
      <c r="F345" s="1">
        <v>3</v>
      </c>
      <c r="G345" s="1">
        <v>0</v>
      </c>
      <c r="H345" s="1">
        <v>0</v>
      </c>
      <c r="I345" s="1">
        <v>0</v>
      </c>
      <c r="J345" s="1">
        <v>0</v>
      </c>
      <c r="K345" s="1">
        <v>60</v>
      </c>
      <c r="L345" s="1">
        <v>5</v>
      </c>
      <c r="M345" s="1">
        <v>5</v>
      </c>
    </row>
    <row r="346" spans="1:13">
      <c r="A346" s="1">
        <v>2020</v>
      </c>
      <c r="B346" t="s">
        <v>82</v>
      </c>
      <c r="C346" t="s">
        <v>663</v>
      </c>
      <c r="D346" t="s">
        <v>664</v>
      </c>
      <c r="E346" s="1">
        <v>6</v>
      </c>
      <c r="F346" s="1">
        <v>6</v>
      </c>
      <c r="G346" s="1">
        <v>0</v>
      </c>
      <c r="H346" s="1">
        <v>0</v>
      </c>
      <c r="I346" s="1">
        <v>0</v>
      </c>
      <c r="J346" s="1">
        <v>0</v>
      </c>
      <c r="K346" s="1">
        <v>100</v>
      </c>
      <c r="L346" s="1">
        <v>6</v>
      </c>
      <c r="M346" s="1">
        <v>10</v>
      </c>
    </row>
    <row r="347" spans="1:13">
      <c r="A347" s="1">
        <v>2020</v>
      </c>
      <c r="B347" t="s">
        <v>82</v>
      </c>
      <c r="C347" t="s">
        <v>665</v>
      </c>
      <c r="D347" t="s">
        <v>666</v>
      </c>
      <c r="E347" s="1">
        <v>1</v>
      </c>
      <c r="F347" s="1">
        <v>1</v>
      </c>
      <c r="G347" s="1">
        <v>0</v>
      </c>
      <c r="H347" s="1">
        <v>0</v>
      </c>
      <c r="I347" s="1">
        <v>0</v>
      </c>
      <c r="J347" s="1">
        <v>0</v>
      </c>
      <c r="K347" s="1">
        <v>100</v>
      </c>
      <c r="L347" s="1">
        <v>0</v>
      </c>
      <c r="M347" s="1">
        <v>0</v>
      </c>
    </row>
    <row r="348" spans="1:13">
      <c r="A348" s="1">
        <v>2020</v>
      </c>
      <c r="B348" t="s">
        <v>82</v>
      </c>
      <c r="C348" t="s">
        <v>667</v>
      </c>
      <c r="D348" t="s">
        <v>668</v>
      </c>
      <c r="E348" s="1">
        <v>43</v>
      </c>
      <c r="F348" s="1">
        <v>23</v>
      </c>
      <c r="G348" s="1">
        <v>0</v>
      </c>
      <c r="H348" s="1">
        <v>0</v>
      </c>
      <c r="I348" s="1">
        <v>0</v>
      </c>
      <c r="J348" s="1">
        <v>0</v>
      </c>
      <c r="K348" s="1">
        <v>53.5</v>
      </c>
      <c r="L348" s="1">
        <v>45</v>
      </c>
      <c r="M348" s="1">
        <v>53</v>
      </c>
    </row>
    <row r="349" spans="1:13">
      <c r="A349" s="1">
        <v>2020</v>
      </c>
      <c r="B349" t="s">
        <v>82</v>
      </c>
      <c r="C349" t="s">
        <v>669</v>
      </c>
      <c r="D349" t="s">
        <v>670</v>
      </c>
      <c r="E349" s="1">
        <v>1</v>
      </c>
      <c r="F349" s="1">
        <v>1</v>
      </c>
      <c r="G349" s="1">
        <v>0</v>
      </c>
      <c r="H349" s="1">
        <v>0</v>
      </c>
      <c r="I349" s="1">
        <v>0</v>
      </c>
      <c r="J349" s="1">
        <v>0</v>
      </c>
      <c r="K349" s="1">
        <v>100</v>
      </c>
      <c r="L349" s="1">
        <v>1</v>
      </c>
      <c r="M349" s="1">
        <v>4</v>
      </c>
    </row>
    <row r="350" spans="1:13">
      <c r="A350" s="1">
        <v>2020</v>
      </c>
      <c r="B350" t="s">
        <v>82</v>
      </c>
      <c r="C350" t="s">
        <v>671</v>
      </c>
      <c r="D350" t="s">
        <v>672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18</v>
      </c>
      <c r="M350" s="1">
        <v>22</v>
      </c>
    </row>
    <row r="351" spans="1:13">
      <c r="A351" s="1">
        <v>2020</v>
      </c>
      <c r="B351" t="s">
        <v>82</v>
      </c>
      <c r="C351" t="s">
        <v>673</v>
      </c>
      <c r="D351" t="s">
        <v>674</v>
      </c>
      <c r="E351" s="1">
        <v>2</v>
      </c>
      <c r="F351" s="1">
        <v>2</v>
      </c>
      <c r="G351" s="1">
        <v>0</v>
      </c>
      <c r="H351" s="1">
        <v>0</v>
      </c>
      <c r="I351" s="1">
        <v>0</v>
      </c>
      <c r="J351" s="1">
        <v>0</v>
      </c>
      <c r="K351" s="1">
        <v>100</v>
      </c>
      <c r="L351" s="1">
        <v>2</v>
      </c>
      <c r="M351" s="1">
        <v>2</v>
      </c>
    </row>
    <row r="352" spans="1:13">
      <c r="A352" s="1">
        <v>2020</v>
      </c>
      <c r="B352" t="s">
        <v>82</v>
      </c>
      <c r="C352" t="s">
        <v>675</v>
      </c>
      <c r="D352" t="s">
        <v>676</v>
      </c>
      <c r="E352" s="1">
        <v>33</v>
      </c>
      <c r="F352" s="1">
        <v>17</v>
      </c>
      <c r="G352" s="1">
        <v>0</v>
      </c>
      <c r="H352" s="1">
        <v>0</v>
      </c>
      <c r="I352" s="1">
        <v>0</v>
      </c>
      <c r="J352" s="1">
        <v>0</v>
      </c>
      <c r="K352" s="1">
        <v>51.5</v>
      </c>
      <c r="L352" s="1">
        <v>14</v>
      </c>
      <c r="M352" s="1">
        <v>18</v>
      </c>
    </row>
    <row r="353" spans="1:13">
      <c r="A353" s="1">
        <v>2020</v>
      </c>
      <c r="B353" t="s">
        <v>82</v>
      </c>
      <c r="C353" t="s">
        <v>677</v>
      </c>
      <c r="D353" t="s">
        <v>678</v>
      </c>
      <c r="E353" s="1">
        <v>2</v>
      </c>
      <c r="F353" s="1">
        <v>2</v>
      </c>
      <c r="G353" s="1">
        <v>0</v>
      </c>
      <c r="H353" s="1">
        <v>0</v>
      </c>
      <c r="I353" s="1">
        <v>0</v>
      </c>
      <c r="J353" s="1">
        <v>0</v>
      </c>
      <c r="K353" s="1">
        <v>100</v>
      </c>
      <c r="L353" s="1">
        <v>0</v>
      </c>
      <c r="M353" s="1">
        <v>0</v>
      </c>
    </row>
    <row r="354" spans="1:13">
      <c r="A354" s="1">
        <v>2020</v>
      </c>
      <c r="B354" t="s">
        <v>82</v>
      </c>
      <c r="C354" t="s">
        <v>679</v>
      </c>
      <c r="D354" t="s">
        <v>680</v>
      </c>
      <c r="E354" s="1">
        <v>1</v>
      </c>
      <c r="F354" s="1">
        <v>1</v>
      </c>
      <c r="G354" s="1">
        <v>0</v>
      </c>
      <c r="H354" s="1">
        <v>0</v>
      </c>
      <c r="I354" s="1">
        <v>0</v>
      </c>
      <c r="J354" s="1">
        <v>0</v>
      </c>
      <c r="K354" s="1">
        <v>100</v>
      </c>
      <c r="L354" s="1">
        <v>0</v>
      </c>
      <c r="M354" s="1">
        <v>0</v>
      </c>
    </row>
    <row r="355" spans="1:13">
      <c r="A355" s="1">
        <v>2020</v>
      </c>
      <c r="B355" t="s">
        <v>82</v>
      </c>
      <c r="C355" t="s">
        <v>681</v>
      </c>
      <c r="D355" t="s">
        <v>682</v>
      </c>
      <c r="E355" s="1">
        <v>6</v>
      </c>
      <c r="F355" s="1">
        <v>5</v>
      </c>
      <c r="G355" s="1">
        <v>1</v>
      </c>
      <c r="H355" s="1">
        <v>0</v>
      </c>
      <c r="I355" s="1">
        <v>0</v>
      </c>
      <c r="J355" s="1">
        <v>0</v>
      </c>
      <c r="K355" s="1">
        <v>100</v>
      </c>
      <c r="L355" s="1">
        <v>7</v>
      </c>
      <c r="M355" s="1">
        <v>8</v>
      </c>
    </row>
    <row r="356" spans="1:13">
      <c r="A356" s="1">
        <v>2020</v>
      </c>
      <c r="B356" t="s">
        <v>82</v>
      </c>
      <c r="C356" t="s">
        <v>683</v>
      </c>
      <c r="D356" t="s">
        <v>684</v>
      </c>
      <c r="E356" s="1">
        <v>3</v>
      </c>
      <c r="F356" s="1">
        <v>3</v>
      </c>
      <c r="G356" s="1">
        <v>0</v>
      </c>
      <c r="H356" s="1">
        <v>0</v>
      </c>
      <c r="I356" s="1">
        <v>0</v>
      </c>
      <c r="J356" s="1">
        <v>0</v>
      </c>
      <c r="K356" s="1">
        <v>100</v>
      </c>
      <c r="L356" s="1">
        <v>0</v>
      </c>
      <c r="M356" s="1">
        <v>0</v>
      </c>
    </row>
    <row r="357" spans="1:13">
      <c r="A357" s="1">
        <v>2020</v>
      </c>
      <c r="B357" t="s">
        <v>82</v>
      </c>
      <c r="C357" t="s">
        <v>685</v>
      </c>
      <c r="D357" t="s">
        <v>686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1</v>
      </c>
      <c r="M357" s="1">
        <v>2</v>
      </c>
    </row>
    <row r="358" spans="1:13">
      <c r="A358" s="1">
        <v>2020</v>
      </c>
      <c r="B358" t="s">
        <v>82</v>
      </c>
      <c r="C358" t="s">
        <v>687</v>
      </c>
      <c r="D358" t="s">
        <v>688</v>
      </c>
      <c r="E358" s="1">
        <v>1</v>
      </c>
      <c r="F358" s="1">
        <v>1</v>
      </c>
      <c r="G358" s="1">
        <v>0</v>
      </c>
      <c r="H358" s="1">
        <v>0</v>
      </c>
      <c r="I358" s="1">
        <v>0</v>
      </c>
      <c r="J358" s="1">
        <v>0</v>
      </c>
      <c r="K358" s="1">
        <v>100</v>
      </c>
      <c r="L358" s="1">
        <v>1</v>
      </c>
      <c r="M358" s="1">
        <v>2</v>
      </c>
    </row>
    <row r="359" spans="1:13">
      <c r="A359" s="1">
        <v>2020</v>
      </c>
      <c r="B359" t="s">
        <v>82</v>
      </c>
      <c r="C359" t="s">
        <v>689</v>
      </c>
      <c r="D359" t="s">
        <v>690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1</v>
      </c>
      <c r="M359" s="1">
        <v>2</v>
      </c>
    </row>
    <row r="360" spans="1:13" s="4" customFormat="1">
      <c r="A360" s="3"/>
      <c r="C360" s="4" t="s">
        <v>2405</v>
      </c>
      <c r="E360" s="3">
        <f>SUM(E56:E359)</f>
        <v>2652</v>
      </c>
      <c r="F360" s="3">
        <f t="shared" ref="F360:M360" si="4">SUM(F56:F359)</f>
        <v>1705</v>
      </c>
      <c r="G360" s="3">
        <f t="shared" si="4"/>
        <v>11</v>
      </c>
      <c r="H360" s="3">
        <f t="shared" si="4"/>
        <v>3</v>
      </c>
      <c r="I360" s="3">
        <f t="shared" si="4"/>
        <v>2</v>
      </c>
      <c r="J360" s="3">
        <f t="shared" si="4"/>
        <v>7</v>
      </c>
      <c r="K360" s="6">
        <f>SUM(F360:J360)/E360%</f>
        <v>65.158371040723978</v>
      </c>
      <c r="L360" s="3">
        <f t="shared" si="4"/>
        <v>2232</v>
      </c>
      <c r="M360" s="3">
        <f t="shared" si="4"/>
        <v>2952</v>
      </c>
    </row>
    <row r="361" spans="1:13" s="4" customFormat="1">
      <c r="A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s="4" customFormat="1">
      <c r="A362" s="3"/>
      <c r="C362" s="4" t="s">
        <v>2410</v>
      </c>
      <c r="E362" s="3"/>
      <c r="F362" s="3"/>
      <c r="G362" s="3"/>
      <c r="H362" s="3"/>
      <c r="I362" s="3"/>
      <c r="J362" s="3"/>
      <c r="K362" s="3"/>
      <c r="L362" s="3"/>
      <c r="M362" s="3"/>
    </row>
    <row r="363" spans="1:13">
      <c r="A363" s="1">
        <v>2020</v>
      </c>
      <c r="B363" t="s">
        <v>691</v>
      </c>
      <c r="C363" t="s">
        <v>692</v>
      </c>
      <c r="D363" t="s">
        <v>693</v>
      </c>
      <c r="E363" s="1">
        <v>1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2</v>
      </c>
      <c r="M363" s="1">
        <v>2</v>
      </c>
    </row>
    <row r="364" spans="1:13">
      <c r="A364" s="1">
        <v>2020</v>
      </c>
      <c r="B364" t="s">
        <v>691</v>
      </c>
      <c r="C364" t="s">
        <v>694</v>
      </c>
      <c r="D364" t="s">
        <v>695</v>
      </c>
      <c r="E364" s="1">
        <v>1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</row>
    <row r="365" spans="1:13">
      <c r="A365" s="1">
        <v>2020</v>
      </c>
      <c r="B365" t="s">
        <v>691</v>
      </c>
      <c r="C365" t="s">
        <v>696</v>
      </c>
      <c r="D365" t="s">
        <v>697</v>
      </c>
      <c r="E365" s="1">
        <v>9</v>
      </c>
      <c r="F365" s="1">
        <v>8</v>
      </c>
      <c r="G365" s="1">
        <v>0</v>
      </c>
      <c r="H365" s="1">
        <v>0</v>
      </c>
      <c r="I365" s="1">
        <v>0</v>
      </c>
      <c r="J365" s="1">
        <v>0</v>
      </c>
      <c r="K365" s="1">
        <v>88.9</v>
      </c>
      <c r="L365" s="1">
        <v>10</v>
      </c>
      <c r="M365" s="1">
        <v>10</v>
      </c>
    </row>
    <row r="366" spans="1:13">
      <c r="A366" s="1">
        <v>2020</v>
      </c>
      <c r="B366" t="s">
        <v>691</v>
      </c>
      <c r="C366" t="s">
        <v>698</v>
      </c>
      <c r="D366" t="s">
        <v>699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11</v>
      </c>
      <c r="M366" s="1">
        <v>11</v>
      </c>
    </row>
    <row r="367" spans="1:13">
      <c r="A367" s="1">
        <v>2020</v>
      </c>
      <c r="B367" t="s">
        <v>691</v>
      </c>
      <c r="C367" t="s">
        <v>700</v>
      </c>
      <c r="D367" t="s">
        <v>701</v>
      </c>
      <c r="E367" s="1">
        <v>7</v>
      </c>
      <c r="F367" s="1">
        <v>5</v>
      </c>
      <c r="G367" s="1">
        <v>0</v>
      </c>
      <c r="H367" s="1">
        <v>0</v>
      </c>
      <c r="I367" s="1">
        <v>0</v>
      </c>
      <c r="J367" s="1">
        <v>0</v>
      </c>
      <c r="K367" s="1">
        <v>71.400000000000006</v>
      </c>
      <c r="L367" s="1">
        <v>0</v>
      </c>
      <c r="M367" s="1">
        <v>0</v>
      </c>
    </row>
    <row r="368" spans="1:13">
      <c r="A368" s="1">
        <v>2020</v>
      </c>
      <c r="B368" t="s">
        <v>691</v>
      </c>
      <c r="C368" t="s">
        <v>702</v>
      </c>
      <c r="D368" t="s">
        <v>703</v>
      </c>
      <c r="E368" s="1">
        <v>4</v>
      </c>
      <c r="F368" s="1">
        <v>3</v>
      </c>
      <c r="G368" s="1">
        <v>0</v>
      </c>
      <c r="H368" s="1">
        <v>0</v>
      </c>
      <c r="I368" s="1">
        <v>0</v>
      </c>
      <c r="J368" s="1">
        <v>0</v>
      </c>
      <c r="K368" s="1">
        <v>75</v>
      </c>
      <c r="L368" s="1">
        <v>3</v>
      </c>
      <c r="M368" s="1">
        <v>3</v>
      </c>
    </row>
    <row r="369" spans="1:13">
      <c r="A369" s="1">
        <v>2020</v>
      </c>
      <c r="B369" t="s">
        <v>691</v>
      </c>
      <c r="C369" t="s">
        <v>704</v>
      </c>
      <c r="D369" t="s">
        <v>705</v>
      </c>
      <c r="E369" s="1">
        <v>2</v>
      </c>
      <c r="F369" s="1">
        <v>2</v>
      </c>
      <c r="G369" s="1">
        <v>0</v>
      </c>
      <c r="H369" s="1">
        <v>0</v>
      </c>
      <c r="I369" s="1">
        <v>0</v>
      </c>
      <c r="J369" s="1">
        <v>0</v>
      </c>
      <c r="K369" s="1">
        <v>100</v>
      </c>
      <c r="L369" s="1">
        <v>7</v>
      </c>
      <c r="M369" s="1">
        <v>7</v>
      </c>
    </row>
    <row r="370" spans="1:13">
      <c r="A370" s="1">
        <v>2020</v>
      </c>
      <c r="B370" t="s">
        <v>691</v>
      </c>
      <c r="C370" t="s">
        <v>706</v>
      </c>
      <c r="D370" t="s">
        <v>707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26</v>
      </c>
      <c r="M370" s="1">
        <v>26</v>
      </c>
    </row>
    <row r="371" spans="1:13">
      <c r="A371" s="1">
        <v>2020</v>
      </c>
      <c r="B371" t="s">
        <v>691</v>
      </c>
      <c r="C371" t="s">
        <v>708</v>
      </c>
      <c r="D371" t="s">
        <v>709</v>
      </c>
      <c r="E371" s="1">
        <v>23</v>
      </c>
      <c r="F371" s="1">
        <v>13</v>
      </c>
      <c r="G371" s="1">
        <v>0</v>
      </c>
      <c r="H371" s="1">
        <v>0</v>
      </c>
      <c r="I371" s="1">
        <v>0</v>
      </c>
      <c r="J371" s="1">
        <v>2</v>
      </c>
      <c r="K371" s="1">
        <v>65.2</v>
      </c>
      <c r="L371" s="1">
        <v>0</v>
      </c>
      <c r="M371" s="1">
        <v>0</v>
      </c>
    </row>
    <row r="372" spans="1:13">
      <c r="A372" s="1">
        <v>2020</v>
      </c>
      <c r="B372" t="s">
        <v>691</v>
      </c>
      <c r="C372" t="s">
        <v>710</v>
      </c>
      <c r="D372" t="s">
        <v>711</v>
      </c>
      <c r="E372" s="1">
        <v>4</v>
      </c>
      <c r="F372" s="1">
        <v>4</v>
      </c>
      <c r="G372" s="1">
        <v>0</v>
      </c>
      <c r="H372" s="1">
        <v>0</v>
      </c>
      <c r="I372" s="1">
        <v>0</v>
      </c>
      <c r="J372" s="1">
        <v>1</v>
      </c>
      <c r="K372" s="1">
        <v>125</v>
      </c>
      <c r="L372" s="1">
        <v>5</v>
      </c>
      <c r="M372" s="1">
        <v>5</v>
      </c>
    </row>
    <row r="373" spans="1:13">
      <c r="A373" s="1">
        <v>2020</v>
      </c>
      <c r="B373" t="s">
        <v>691</v>
      </c>
      <c r="C373" t="s">
        <v>712</v>
      </c>
      <c r="D373" t="s">
        <v>713</v>
      </c>
      <c r="E373" s="1">
        <v>1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</row>
    <row r="374" spans="1:13">
      <c r="A374" s="1">
        <v>2020</v>
      </c>
      <c r="B374" t="s">
        <v>691</v>
      </c>
      <c r="C374" t="s">
        <v>714</v>
      </c>
      <c r="D374" t="s">
        <v>715</v>
      </c>
      <c r="E374" s="1">
        <v>1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2</v>
      </c>
      <c r="M374" s="1">
        <v>2</v>
      </c>
    </row>
    <row r="375" spans="1:13">
      <c r="A375" s="1">
        <v>2020</v>
      </c>
      <c r="B375" t="s">
        <v>691</v>
      </c>
      <c r="C375" t="s">
        <v>716</v>
      </c>
      <c r="D375" t="s">
        <v>717</v>
      </c>
      <c r="E375" s="1">
        <v>12</v>
      </c>
      <c r="F375" s="1">
        <v>8</v>
      </c>
      <c r="G375" s="1">
        <v>0</v>
      </c>
      <c r="H375" s="1">
        <v>0</v>
      </c>
      <c r="I375" s="1">
        <v>0</v>
      </c>
      <c r="J375" s="1">
        <v>0</v>
      </c>
      <c r="K375" s="1">
        <v>66.7</v>
      </c>
      <c r="L375" s="1">
        <v>9</v>
      </c>
      <c r="M375" s="1">
        <v>10</v>
      </c>
    </row>
    <row r="376" spans="1:13">
      <c r="A376" s="1">
        <v>2020</v>
      </c>
      <c r="B376" t="s">
        <v>691</v>
      </c>
      <c r="C376" t="s">
        <v>718</v>
      </c>
      <c r="D376" t="s">
        <v>719</v>
      </c>
      <c r="E376" s="1">
        <v>5</v>
      </c>
      <c r="F376" s="1">
        <v>1</v>
      </c>
      <c r="G376" s="1">
        <v>0</v>
      </c>
      <c r="H376" s="1">
        <v>0</v>
      </c>
      <c r="I376" s="1">
        <v>0</v>
      </c>
      <c r="J376" s="1">
        <v>0</v>
      </c>
      <c r="K376" s="1">
        <v>20</v>
      </c>
      <c r="L376" s="1">
        <v>0</v>
      </c>
      <c r="M376" s="1">
        <v>0</v>
      </c>
    </row>
    <row r="377" spans="1:13">
      <c r="A377" s="1">
        <v>2020</v>
      </c>
      <c r="B377" t="s">
        <v>691</v>
      </c>
      <c r="C377" t="s">
        <v>720</v>
      </c>
      <c r="D377" t="s">
        <v>721</v>
      </c>
      <c r="E377" s="1">
        <v>11</v>
      </c>
      <c r="F377" s="1">
        <v>9</v>
      </c>
      <c r="G377" s="1">
        <v>1</v>
      </c>
      <c r="H377" s="1">
        <v>0</v>
      </c>
      <c r="I377" s="1">
        <v>0</v>
      </c>
      <c r="J377" s="1">
        <v>0</v>
      </c>
      <c r="K377" s="1">
        <v>90.9</v>
      </c>
      <c r="L377" s="1">
        <v>17</v>
      </c>
      <c r="M377" s="1">
        <v>17</v>
      </c>
    </row>
    <row r="378" spans="1:13">
      <c r="A378" s="1">
        <v>2020</v>
      </c>
      <c r="B378" t="s">
        <v>691</v>
      </c>
      <c r="C378" t="s">
        <v>722</v>
      </c>
      <c r="D378" t="s">
        <v>723</v>
      </c>
      <c r="E378" s="1">
        <v>3</v>
      </c>
      <c r="F378" s="1">
        <v>3</v>
      </c>
      <c r="G378" s="1">
        <v>0</v>
      </c>
      <c r="H378" s="1">
        <v>0</v>
      </c>
      <c r="I378" s="1">
        <v>0</v>
      </c>
      <c r="J378" s="1">
        <v>0</v>
      </c>
      <c r="K378" s="1">
        <v>100</v>
      </c>
      <c r="L378" s="1">
        <v>12</v>
      </c>
      <c r="M378" s="1">
        <v>12</v>
      </c>
    </row>
    <row r="379" spans="1:13">
      <c r="A379" s="1">
        <v>2020</v>
      </c>
      <c r="B379" t="s">
        <v>691</v>
      </c>
      <c r="C379" t="s">
        <v>724</v>
      </c>
      <c r="D379" t="s">
        <v>725</v>
      </c>
      <c r="E379" s="1">
        <v>5</v>
      </c>
      <c r="F379" s="1">
        <v>5</v>
      </c>
      <c r="G379" s="1">
        <v>0</v>
      </c>
      <c r="H379" s="1">
        <v>0</v>
      </c>
      <c r="I379" s="1">
        <v>0</v>
      </c>
      <c r="J379" s="1">
        <v>0</v>
      </c>
      <c r="K379" s="1">
        <v>100</v>
      </c>
      <c r="L379" s="1">
        <v>2</v>
      </c>
      <c r="M379" s="1">
        <v>2</v>
      </c>
    </row>
    <row r="380" spans="1:13">
      <c r="A380" s="1">
        <v>2020</v>
      </c>
      <c r="B380" t="s">
        <v>691</v>
      </c>
      <c r="C380" t="s">
        <v>726</v>
      </c>
      <c r="D380" t="s">
        <v>727</v>
      </c>
      <c r="E380" s="1">
        <v>3</v>
      </c>
      <c r="F380" s="1">
        <v>3</v>
      </c>
      <c r="G380" s="1">
        <v>0</v>
      </c>
      <c r="H380" s="1">
        <v>0</v>
      </c>
      <c r="I380" s="1">
        <v>0</v>
      </c>
      <c r="J380" s="1">
        <v>0</v>
      </c>
      <c r="K380" s="1">
        <v>100</v>
      </c>
      <c r="L380" s="1">
        <v>0</v>
      </c>
      <c r="M380" s="1">
        <v>0</v>
      </c>
    </row>
    <row r="381" spans="1:13">
      <c r="A381" s="1">
        <v>2020</v>
      </c>
      <c r="B381" t="s">
        <v>691</v>
      </c>
      <c r="C381" t="s">
        <v>728</v>
      </c>
      <c r="D381" t="s">
        <v>729</v>
      </c>
      <c r="E381" s="1">
        <v>7</v>
      </c>
      <c r="F381" s="1">
        <v>6</v>
      </c>
      <c r="G381" s="1">
        <v>0</v>
      </c>
      <c r="H381" s="1">
        <v>0</v>
      </c>
      <c r="I381" s="1">
        <v>0</v>
      </c>
      <c r="J381" s="1">
        <v>0</v>
      </c>
      <c r="K381" s="1">
        <v>85.7</v>
      </c>
      <c r="L381" s="1">
        <v>7</v>
      </c>
      <c r="M381" s="1">
        <v>7</v>
      </c>
    </row>
    <row r="382" spans="1:13">
      <c r="A382" s="1">
        <v>2020</v>
      </c>
      <c r="B382" t="s">
        <v>691</v>
      </c>
      <c r="C382" t="s">
        <v>730</v>
      </c>
      <c r="D382" t="s">
        <v>731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11</v>
      </c>
      <c r="M382" s="1">
        <v>14</v>
      </c>
    </row>
    <row r="383" spans="1:13">
      <c r="A383" s="1">
        <v>2020</v>
      </c>
      <c r="B383" t="s">
        <v>691</v>
      </c>
      <c r="C383" t="s">
        <v>732</v>
      </c>
      <c r="D383" t="s">
        <v>733</v>
      </c>
      <c r="E383" s="1">
        <v>41</v>
      </c>
      <c r="F383" s="1">
        <v>33</v>
      </c>
      <c r="G383" s="1">
        <v>1</v>
      </c>
      <c r="H383" s="1">
        <v>0</v>
      </c>
      <c r="I383" s="1">
        <v>0</v>
      </c>
      <c r="J383" s="1">
        <v>0</v>
      </c>
      <c r="K383" s="1">
        <v>82.9</v>
      </c>
      <c r="L383" s="1">
        <v>20</v>
      </c>
      <c r="M383" s="1">
        <v>21</v>
      </c>
    </row>
    <row r="384" spans="1:13">
      <c r="A384" s="1">
        <v>2020</v>
      </c>
      <c r="B384" t="s">
        <v>691</v>
      </c>
      <c r="C384" t="s">
        <v>734</v>
      </c>
      <c r="D384" t="s">
        <v>735</v>
      </c>
      <c r="E384" s="1">
        <v>6</v>
      </c>
      <c r="F384" s="1">
        <v>6</v>
      </c>
      <c r="G384" s="1">
        <v>0</v>
      </c>
      <c r="H384" s="1">
        <v>0</v>
      </c>
      <c r="I384" s="1">
        <v>0</v>
      </c>
      <c r="J384" s="1">
        <v>0</v>
      </c>
      <c r="K384" s="1">
        <v>100</v>
      </c>
      <c r="L384" s="1">
        <v>0</v>
      </c>
      <c r="M384" s="1">
        <v>0</v>
      </c>
    </row>
    <row r="385" spans="1:13">
      <c r="A385" s="1">
        <v>2020</v>
      </c>
      <c r="B385" t="s">
        <v>691</v>
      </c>
      <c r="C385" t="s">
        <v>736</v>
      </c>
      <c r="D385" t="s">
        <v>737</v>
      </c>
      <c r="E385" s="1">
        <v>8</v>
      </c>
      <c r="F385" s="1">
        <v>5</v>
      </c>
      <c r="G385" s="1">
        <v>0</v>
      </c>
      <c r="H385" s="1">
        <v>0</v>
      </c>
      <c r="I385" s="1">
        <v>0</v>
      </c>
      <c r="J385" s="1">
        <v>0</v>
      </c>
      <c r="K385" s="1">
        <v>62.5</v>
      </c>
      <c r="L385" s="1">
        <v>22</v>
      </c>
      <c r="M385" s="1">
        <v>23</v>
      </c>
    </row>
    <row r="386" spans="1:13">
      <c r="A386" s="1">
        <v>2020</v>
      </c>
      <c r="B386" t="s">
        <v>691</v>
      </c>
      <c r="C386" t="s">
        <v>738</v>
      </c>
      <c r="D386" t="s">
        <v>739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6</v>
      </c>
      <c r="M386" s="1">
        <v>6</v>
      </c>
    </row>
    <row r="387" spans="1:13">
      <c r="A387" s="1">
        <v>2020</v>
      </c>
      <c r="B387" t="s">
        <v>691</v>
      </c>
      <c r="C387" t="s">
        <v>740</v>
      </c>
      <c r="D387" t="s">
        <v>741</v>
      </c>
      <c r="E387" s="1">
        <v>1</v>
      </c>
      <c r="F387" s="1">
        <v>1</v>
      </c>
      <c r="G387" s="1">
        <v>0</v>
      </c>
      <c r="H387" s="1">
        <v>0</v>
      </c>
      <c r="I387" s="1">
        <v>0</v>
      </c>
      <c r="J387" s="1">
        <v>0</v>
      </c>
      <c r="K387" s="1">
        <v>100</v>
      </c>
      <c r="L387" s="1">
        <v>1</v>
      </c>
      <c r="M387" s="1">
        <v>1</v>
      </c>
    </row>
    <row r="388" spans="1:13">
      <c r="A388" s="1">
        <v>2020</v>
      </c>
      <c r="B388" t="s">
        <v>691</v>
      </c>
      <c r="C388" t="s">
        <v>742</v>
      </c>
      <c r="D388" t="s">
        <v>743</v>
      </c>
      <c r="E388" s="1">
        <v>1</v>
      </c>
      <c r="F388" s="1">
        <v>0</v>
      </c>
      <c r="G388" s="1">
        <v>0</v>
      </c>
      <c r="H388" s="1">
        <v>0</v>
      </c>
      <c r="I388" s="1">
        <v>0</v>
      </c>
      <c r="J388" s="1">
        <v>1</v>
      </c>
      <c r="K388" s="1">
        <v>100</v>
      </c>
      <c r="L388" s="1">
        <v>2</v>
      </c>
      <c r="M388" s="1">
        <v>2</v>
      </c>
    </row>
    <row r="389" spans="1:13">
      <c r="A389" s="1">
        <v>2020</v>
      </c>
      <c r="B389" t="s">
        <v>691</v>
      </c>
      <c r="C389" t="s">
        <v>744</v>
      </c>
      <c r="D389" t="s">
        <v>745</v>
      </c>
      <c r="E389" s="1">
        <v>19</v>
      </c>
      <c r="F389" s="1">
        <v>13</v>
      </c>
      <c r="G389" s="1">
        <v>0</v>
      </c>
      <c r="H389" s="1">
        <v>0</v>
      </c>
      <c r="I389" s="1">
        <v>0</v>
      </c>
      <c r="J389" s="1">
        <v>1</v>
      </c>
      <c r="K389" s="1">
        <v>73.7</v>
      </c>
      <c r="L389" s="1">
        <v>50</v>
      </c>
      <c r="M389" s="1">
        <v>51</v>
      </c>
    </row>
    <row r="390" spans="1:13">
      <c r="A390" s="1">
        <v>2020</v>
      </c>
      <c r="B390" t="s">
        <v>691</v>
      </c>
      <c r="C390" t="s">
        <v>746</v>
      </c>
      <c r="D390" t="s">
        <v>747</v>
      </c>
      <c r="E390" s="1">
        <v>5</v>
      </c>
      <c r="F390" s="1">
        <v>3</v>
      </c>
      <c r="G390" s="1">
        <v>0</v>
      </c>
      <c r="H390" s="1">
        <v>0</v>
      </c>
      <c r="I390" s="1">
        <v>0</v>
      </c>
      <c r="J390" s="1">
        <v>0</v>
      </c>
      <c r="K390" s="1">
        <v>60</v>
      </c>
      <c r="L390" s="1">
        <v>0</v>
      </c>
      <c r="M390" s="1">
        <v>0</v>
      </c>
    </row>
    <row r="391" spans="1:13">
      <c r="A391" s="1">
        <v>2020</v>
      </c>
      <c r="B391" t="s">
        <v>691</v>
      </c>
      <c r="C391" t="s">
        <v>748</v>
      </c>
      <c r="D391" t="s">
        <v>749</v>
      </c>
      <c r="E391" s="1">
        <v>12</v>
      </c>
      <c r="F391" s="1">
        <v>7</v>
      </c>
      <c r="G391" s="1">
        <v>0</v>
      </c>
      <c r="H391" s="1">
        <v>0</v>
      </c>
      <c r="I391" s="1">
        <v>0</v>
      </c>
      <c r="J391" s="1">
        <v>1</v>
      </c>
      <c r="K391" s="1">
        <v>66.7</v>
      </c>
      <c r="L391" s="1">
        <v>6</v>
      </c>
      <c r="M391" s="1">
        <v>6</v>
      </c>
    </row>
    <row r="392" spans="1:13">
      <c r="A392" s="1">
        <v>2020</v>
      </c>
      <c r="B392" t="s">
        <v>691</v>
      </c>
      <c r="C392" t="s">
        <v>750</v>
      </c>
      <c r="D392" t="s">
        <v>751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11</v>
      </c>
      <c r="M392" s="1">
        <v>11</v>
      </c>
    </row>
    <row r="393" spans="1:13">
      <c r="A393" s="1">
        <v>2020</v>
      </c>
      <c r="B393" t="s">
        <v>691</v>
      </c>
      <c r="C393" t="s">
        <v>752</v>
      </c>
      <c r="D393" t="s">
        <v>753</v>
      </c>
      <c r="E393" s="1">
        <v>4</v>
      </c>
      <c r="F393" s="1">
        <v>2</v>
      </c>
      <c r="G393" s="1">
        <v>0</v>
      </c>
      <c r="H393" s="1">
        <v>0</v>
      </c>
      <c r="I393" s="1">
        <v>0</v>
      </c>
      <c r="J393" s="1">
        <v>1</v>
      </c>
      <c r="K393" s="1">
        <v>75</v>
      </c>
      <c r="L393" s="1">
        <v>3</v>
      </c>
      <c r="M393" s="1">
        <v>3</v>
      </c>
    </row>
    <row r="394" spans="1:13">
      <c r="A394" s="1">
        <v>2020</v>
      </c>
      <c r="B394" t="s">
        <v>691</v>
      </c>
      <c r="C394" t="s">
        <v>754</v>
      </c>
      <c r="D394" t="s">
        <v>755</v>
      </c>
      <c r="E394" s="1">
        <v>2</v>
      </c>
      <c r="F394" s="1">
        <v>2</v>
      </c>
      <c r="G394" s="1">
        <v>0</v>
      </c>
      <c r="H394" s="1">
        <v>0</v>
      </c>
      <c r="I394" s="1">
        <v>0</v>
      </c>
      <c r="J394" s="1">
        <v>0</v>
      </c>
      <c r="K394" s="1">
        <v>100</v>
      </c>
      <c r="L394" s="1">
        <v>1</v>
      </c>
      <c r="M394" s="1">
        <v>5</v>
      </c>
    </row>
    <row r="395" spans="1:13">
      <c r="A395" s="1">
        <v>2020</v>
      </c>
      <c r="B395" t="s">
        <v>691</v>
      </c>
      <c r="C395" t="s">
        <v>756</v>
      </c>
      <c r="D395" t="s">
        <v>757</v>
      </c>
      <c r="E395" s="1">
        <v>4</v>
      </c>
      <c r="F395" s="1">
        <v>2</v>
      </c>
      <c r="G395" s="1">
        <v>0</v>
      </c>
      <c r="H395" s="1">
        <v>0</v>
      </c>
      <c r="I395" s="1">
        <v>0</v>
      </c>
      <c r="J395" s="1">
        <v>0</v>
      </c>
      <c r="K395" s="1">
        <v>50</v>
      </c>
      <c r="L395" s="1">
        <v>3</v>
      </c>
      <c r="M395" s="1">
        <v>3</v>
      </c>
    </row>
    <row r="396" spans="1:13">
      <c r="A396" s="1">
        <v>2020</v>
      </c>
      <c r="B396" t="s">
        <v>691</v>
      </c>
      <c r="C396" t="s">
        <v>758</v>
      </c>
      <c r="D396" t="s">
        <v>759</v>
      </c>
      <c r="E396" s="1">
        <v>2</v>
      </c>
      <c r="F396" s="1">
        <v>1</v>
      </c>
      <c r="G396" s="1">
        <v>0</v>
      </c>
      <c r="H396" s="1">
        <v>0</v>
      </c>
      <c r="I396" s="1">
        <v>0</v>
      </c>
      <c r="J396" s="1">
        <v>0</v>
      </c>
      <c r="K396" s="1">
        <v>50</v>
      </c>
      <c r="L396" s="1">
        <v>4</v>
      </c>
      <c r="M396" s="1">
        <v>4</v>
      </c>
    </row>
    <row r="397" spans="1:13">
      <c r="A397" s="1">
        <v>2020</v>
      </c>
      <c r="B397" t="s">
        <v>691</v>
      </c>
      <c r="C397" t="s">
        <v>760</v>
      </c>
      <c r="D397" t="s">
        <v>761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2</v>
      </c>
      <c r="M397" s="1">
        <v>2</v>
      </c>
    </row>
    <row r="398" spans="1:13">
      <c r="A398" s="1">
        <v>2020</v>
      </c>
      <c r="B398" t="s">
        <v>691</v>
      </c>
      <c r="C398" t="s">
        <v>762</v>
      </c>
      <c r="D398" t="s">
        <v>763</v>
      </c>
      <c r="E398" s="1">
        <v>7</v>
      </c>
      <c r="F398" s="1">
        <v>6</v>
      </c>
      <c r="G398" s="1">
        <v>0</v>
      </c>
      <c r="H398" s="1">
        <v>0</v>
      </c>
      <c r="I398" s="1">
        <v>0</v>
      </c>
      <c r="J398" s="1">
        <v>1</v>
      </c>
      <c r="K398" s="1">
        <v>100</v>
      </c>
      <c r="L398" s="1">
        <v>8</v>
      </c>
      <c r="M398" s="1">
        <v>8</v>
      </c>
    </row>
    <row r="399" spans="1:13">
      <c r="A399" s="1">
        <v>2020</v>
      </c>
      <c r="B399" t="s">
        <v>691</v>
      </c>
      <c r="C399" t="s">
        <v>764</v>
      </c>
      <c r="D399" t="s">
        <v>765</v>
      </c>
      <c r="E399" s="1">
        <v>16</v>
      </c>
      <c r="F399" s="1">
        <v>10</v>
      </c>
      <c r="G399" s="1">
        <v>0</v>
      </c>
      <c r="H399" s="1">
        <v>0</v>
      </c>
      <c r="I399" s="1">
        <v>0</v>
      </c>
      <c r="J399" s="1">
        <v>2</v>
      </c>
      <c r="K399" s="1">
        <v>75</v>
      </c>
      <c r="L399" s="1">
        <v>28</v>
      </c>
      <c r="M399" s="1">
        <v>28</v>
      </c>
    </row>
    <row r="400" spans="1:13">
      <c r="A400" s="1">
        <v>2020</v>
      </c>
      <c r="B400" t="s">
        <v>691</v>
      </c>
      <c r="C400" t="s">
        <v>766</v>
      </c>
      <c r="D400" t="s">
        <v>767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12</v>
      </c>
      <c r="M400" s="1">
        <v>12</v>
      </c>
    </row>
    <row r="401" spans="1:13">
      <c r="A401" s="1">
        <v>2020</v>
      </c>
      <c r="B401" t="s">
        <v>691</v>
      </c>
      <c r="C401" t="s">
        <v>768</v>
      </c>
      <c r="D401" t="s">
        <v>769</v>
      </c>
      <c r="E401" s="1">
        <v>6</v>
      </c>
      <c r="F401" s="1">
        <v>5</v>
      </c>
      <c r="G401" s="1">
        <v>0</v>
      </c>
      <c r="H401" s="1">
        <v>0</v>
      </c>
      <c r="I401" s="1">
        <v>0</v>
      </c>
      <c r="J401" s="1">
        <v>0</v>
      </c>
      <c r="K401" s="1">
        <v>83.3</v>
      </c>
      <c r="L401" s="1">
        <v>0</v>
      </c>
      <c r="M401" s="1">
        <v>0</v>
      </c>
    </row>
    <row r="402" spans="1:13">
      <c r="A402" s="1">
        <v>2020</v>
      </c>
      <c r="B402" t="s">
        <v>691</v>
      </c>
      <c r="C402" t="s">
        <v>770</v>
      </c>
      <c r="D402" t="s">
        <v>771</v>
      </c>
      <c r="E402" s="1">
        <v>6</v>
      </c>
      <c r="F402" s="1">
        <v>5</v>
      </c>
      <c r="G402" s="1">
        <v>0</v>
      </c>
      <c r="H402" s="1">
        <v>0</v>
      </c>
      <c r="I402" s="1">
        <v>0</v>
      </c>
      <c r="J402" s="1">
        <v>0</v>
      </c>
      <c r="K402" s="1">
        <v>83.3</v>
      </c>
      <c r="L402" s="1">
        <v>11</v>
      </c>
      <c r="M402" s="1">
        <v>15</v>
      </c>
    </row>
    <row r="403" spans="1:13">
      <c r="A403" s="1">
        <v>2020</v>
      </c>
      <c r="B403" t="s">
        <v>691</v>
      </c>
      <c r="C403" t="s">
        <v>772</v>
      </c>
      <c r="D403" t="s">
        <v>773</v>
      </c>
      <c r="E403" s="1">
        <v>15</v>
      </c>
      <c r="F403" s="1">
        <v>14</v>
      </c>
      <c r="G403" s="1">
        <v>0</v>
      </c>
      <c r="H403" s="1">
        <v>0</v>
      </c>
      <c r="I403" s="1">
        <v>0</v>
      </c>
      <c r="J403" s="1">
        <v>0</v>
      </c>
      <c r="K403" s="1">
        <v>93.3</v>
      </c>
      <c r="L403" s="1">
        <v>0</v>
      </c>
      <c r="M403" s="1">
        <v>0</v>
      </c>
    </row>
    <row r="404" spans="1:13">
      <c r="A404" s="1">
        <v>2020</v>
      </c>
      <c r="B404" t="s">
        <v>691</v>
      </c>
      <c r="C404" t="s">
        <v>774</v>
      </c>
      <c r="D404" t="s">
        <v>775</v>
      </c>
      <c r="E404" s="1">
        <v>25</v>
      </c>
      <c r="F404" s="1">
        <v>19</v>
      </c>
      <c r="G404" s="1">
        <v>0</v>
      </c>
      <c r="H404" s="1">
        <v>0</v>
      </c>
      <c r="I404" s="1">
        <v>0</v>
      </c>
      <c r="J404" s="1">
        <v>0</v>
      </c>
      <c r="K404" s="1">
        <v>76</v>
      </c>
      <c r="L404" s="1">
        <v>11</v>
      </c>
      <c r="M404" s="1">
        <v>11</v>
      </c>
    </row>
    <row r="405" spans="1:13" s="4" customFormat="1">
      <c r="A405" s="3"/>
      <c r="C405" s="4" t="s">
        <v>2405</v>
      </c>
      <c r="E405" s="3">
        <f>SUM(E363:E404)</f>
        <v>279</v>
      </c>
      <c r="F405" s="3">
        <f t="shared" ref="F405:M405" si="5">SUM(F363:F404)</f>
        <v>204</v>
      </c>
      <c r="G405" s="3">
        <f t="shared" si="5"/>
        <v>2</v>
      </c>
      <c r="H405" s="3">
        <f t="shared" si="5"/>
        <v>0</v>
      </c>
      <c r="I405" s="3">
        <f t="shared" si="5"/>
        <v>0</v>
      </c>
      <c r="J405" s="3">
        <f t="shared" si="5"/>
        <v>10</v>
      </c>
      <c r="K405" s="6">
        <f>SUM(F405:J405)/E405%</f>
        <v>77.41935483870968</v>
      </c>
      <c r="L405" s="3">
        <f t="shared" si="5"/>
        <v>325</v>
      </c>
      <c r="M405" s="3">
        <f t="shared" si="5"/>
        <v>340</v>
      </c>
    </row>
    <row r="406" spans="1:13" s="4" customFormat="1">
      <c r="A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s="4" customFormat="1">
      <c r="A407" s="3"/>
      <c r="C407" s="4" t="s">
        <v>2411</v>
      </c>
      <c r="E407" s="3"/>
      <c r="F407" s="3"/>
      <c r="G407" s="3"/>
      <c r="H407" s="3"/>
      <c r="I407" s="3"/>
      <c r="J407" s="3"/>
      <c r="K407" s="3"/>
      <c r="L407" s="3"/>
      <c r="M407" s="3"/>
    </row>
    <row r="408" spans="1:13">
      <c r="A408" s="1">
        <v>2020</v>
      </c>
      <c r="B408" t="s">
        <v>776</v>
      </c>
      <c r="C408" t="s">
        <v>777</v>
      </c>
      <c r="D408" t="s">
        <v>778</v>
      </c>
      <c r="E408" s="1">
        <v>6</v>
      </c>
      <c r="F408" s="1">
        <v>4</v>
      </c>
      <c r="G408" s="1">
        <v>1</v>
      </c>
      <c r="H408" s="1">
        <v>0</v>
      </c>
      <c r="I408" s="1">
        <v>0</v>
      </c>
      <c r="J408" s="1">
        <v>0</v>
      </c>
      <c r="K408" s="1">
        <v>83.3</v>
      </c>
      <c r="L408" s="1">
        <v>0</v>
      </c>
      <c r="M408" s="1">
        <v>0</v>
      </c>
    </row>
    <row r="409" spans="1:13">
      <c r="A409" s="1">
        <v>2020</v>
      </c>
      <c r="B409" t="s">
        <v>776</v>
      </c>
      <c r="C409" t="s">
        <v>779</v>
      </c>
      <c r="D409" t="s">
        <v>780</v>
      </c>
      <c r="E409" s="1">
        <v>2</v>
      </c>
      <c r="F409" s="1">
        <v>2</v>
      </c>
      <c r="G409" s="1">
        <v>0</v>
      </c>
      <c r="H409" s="1">
        <v>0</v>
      </c>
      <c r="I409" s="1">
        <v>0</v>
      </c>
      <c r="J409" s="1">
        <v>0</v>
      </c>
      <c r="K409" s="1">
        <v>100</v>
      </c>
      <c r="L409" s="1">
        <v>0</v>
      </c>
      <c r="M409" s="1">
        <v>0</v>
      </c>
    </row>
    <row r="410" spans="1:13">
      <c r="A410" s="1">
        <v>2020</v>
      </c>
      <c r="B410" t="s">
        <v>776</v>
      </c>
      <c r="C410" t="s">
        <v>781</v>
      </c>
      <c r="D410" t="s">
        <v>782</v>
      </c>
      <c r="E410" s="1">
        <v>6</v>
      </c>
      <c r="F410" s="1">
        <v>4</v>
      </c>
      <c r="G410" s="1">
        <v>0</v>
      </c>
      <c r="H410" s="1">
        <v>0</v>
      </c>
      <c r="I410" s="1">
        <v>0</v>
      </c>
      <c r="J410" s="1">
        <v>0</v>
      </c>
      <c r="K410" s="1">
        <v>66.7</v>
      </c>
      <c r="L410" s="1">
        <v>3</v>
      </c>
      <c r="M410" s="1">
        <v>3</v>
      </c>
    </row>
    <row r="411" spans="1:13">
      <c r="A411" s="1">
        <v>2020</v>
      </c>
      <c r="B411" t="s">
        <v>776</v>
      </c>
      <c r="C411" t="s">
        <v>783</v>
      </c>
      <c r="D411" t="s">
        <v>784</v>
      </c>
      <c r="E411" s="1">
        <v>1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</row>
    <row r="412" spans="1:13">
      <c r="A412" s="1">
        <v>2020</v>
      </c>
      <c r="B412" t="s">
        <v>776</v>
      </c>
      <c r="C412" t="s">
        <v>785</v>
      </c>
      <c r="D412" t="s">
        <v>786</v>
      </c>
      <c r="E412" s="1">
        <v>6</v>
      </c>
      <c r="F412" s="1">
        <v>2</v>
      </c>
      <c r="G412" s="1">
        <v>0</v>
      </c>
      <c r="H412" s="1">
        <v>0</v>
      </c>
      <c r="I412" s="1">
        <v>0</v>
      </c>
      <c r="J412" s="1">
        <v>1</v>
      </c>
      <c r="K412" s="1">
        <v>50</v>
      </c>
      <c r="L412" s="1">
        <v>0</v>
      </c>
      <c r="M412" s="1">
        <v>0</v>
      </c>
    </row>
    <row r="413" spans="1:13">
      <c r="A413" s="1">
        <v>2020</v>
      </c>
      <c r="B413" t="s">
        <v>776</v>
      </c>
      <c r="C413" t="s">
        <v>787</v>
      </c>
      <c r="D413" t="s">
        <v>788</v>
      </c>
      <c r="E413" s="1">
        <v>2</v>
      </c>
      <c r="F413" s="1">
        <v>2</v>
      </c>
      <c r="G413" s="1">
        <v>0</v>
      </c>
      <c r="H413" s="1">
        <v>0</v>
      </c>
      <c r="I413" s="1">
        <v>0</v>
      </c>
      <c r="J413" s="1">
        <v>0</v>
      </c>
      <c r="K413" s="1">
        <v>100</v>
      </c>
      <c r="L413" s="1">
        <v>2</v>
      </c>
      <c r="M413" s="1">
        <v>3</v>
      </c>
    </row>
    <row r="414" spans="1:13">
      <c r="A414" s="1">
        <v>2020</v>
      </c>
      <c r="B414" t="s">
        <v>776</v>
      </c>
      <c r="C414" t="s">
        <v>789</v>
      </c>
      <c r="D414" t="s">
        <v>790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5</v>
      </c>
      <c r="M414" s="1">
        <v>7</v>
      </c>
    </row>
    <row r="415" spans="1:13">
      <c r="A415" s="1">
        <v>2020</v>
      </c>
      <c r="B415" t="s">
        <v>776</v>
      </c>
      <c r="C415" t="s">
        <v>791</v>
      </c>
      <c r="D415" t="s">
        <v>792</v>
      </c>
      <c r="E415" s="1">
        <v>2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4</v>
      </c>
      <c r="M415" s="1">
        <v>5</v>
      </c>
    </row>
    <row r="416" spans="1:13">
      <c r="A416" s="1">
        <v>2020</v>
      </c>
      <c r="B416" t="s">
        <v>776</v>
      </c>
      <c r="C416" t="s">
        <v>793</v>
      </c>
      <c r="D416" t="s">
        <v>794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6</v>
      </c>
      <c r="M416" s="1">
        <v>8</v>
      </c>
    </row>
    <row r="417" spans="1:13">
      <c r="A417" s="1">
        <v>2020</v>
      </c>
      <c r="B417" t="s">
        <v>776</v>
      </c>
      <c r="C417" t="s">
        <v>795</v>
      </c>
      <c r="D417" t="s">
        <v>796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1</v>
      </c>
      <c r="M417" s="1">
        <v>1</v>
      </c>
    </row>
    <row r="418" spans="1:13">
      <c r="A418" s="1">
        <v>2020</v>
      </c>
      <c r="B418" t="s">
        <v>776</v>
      </c>
      <c r="C418" t="s">
        <v>797</v>
      </c>
      <c r="D418" t="s">
        <v>798</v>
      </c>
      <c r="E418" s="1">
        <v>2</v>
      </c>
      <c r="F418" s="1">
        <v>1</v>
      </c>
      <c r="G418" s="1">
        <v>0</v>
      </c>
      <c r="H418" s="1">
        <v>0</v>
      </c>
      <c r="I418" s="1">
        <v>0</v>
      </c>
      <c r="J418" s="1">
        <v>0</v>
      </c>
      <c r="K418" s="1">
        <v>50</v>
      </c>
      <c r="L418" s="1">
        <v>4</v>
      </c>
      <c r="M418" s="1">
        <v>4</v>
      </c>
    </row>
    <row r="419" spans="1:13">
      <c r="A419" s="1">
        <v>2020</v>
      </c>
      <c r="B419" t="s">
        <v>776</v>
      </c>
      <c r="C419" t="s">
        <v>799</v>
      </c>
      <c r="D419" t="s">
        <v>800</v>
      </c>
      <c r="E419" s="1">
        <v>10</v>
      </c>
      <c r="F419" s="1">
        <v>3</v>
      </c>
      <c r="G419" s="1">
        <v>0</v>
      </c>
      <c r="H419" s="1">
        <v>0</v>
      </c>
      <c r="I419" s="1">
        <v>0</v>
      </c>
      <c r="J419" s="1">
        <v>0</v>
      </c>
      <c r="K419" s="1">
        <v>30</v>
      </c>
      <c r="L419" s="1">
        <v>10</v>
      </c>
      <c r="M419" s="1">
        <v>11</v>
      </c>
    </row>
    <row r="420" spans="1:13">
      <c r="A420" s="1">
        <v>2020</v>
      </c>
      <c r="B420" t="s">
        <v>776</v>
      </c>
      <c r="C420" t="s">
        <v>801</v>
      </c>
      <c r="D420" t="s">
        <v>802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1</v>
      </c>
      <c r="M420" s="1">
        <v>1</v>
      </c>
    </row>
    <row r="421" spans="1:13">
      <c r="A421" s="1">
        <v>2020</v>
      </c>
      <c r="B421" t="s">
        <v>776</v>
      </c>
      <c r="C421" t="s">
        <v>803</v>
      </c>
      <c r="D421" t="s">
        <v>804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7</v>
      </c>
      <c r="M421" s="1">
        <v>7</v>
      </c>
    </row>
    <row r="422" spans="1:13">
      <c r="A422" s="1">
        <v>2020</v>
      </c>
      <c r="B422" t="s">
        <v>776</v>
      </c>
      <c r="C422" t="s">
        <v>805</v>
      </c>
      <c r="D422" t="s">
        <v>806</v>
      </c>
      <c r="E422" s="1">
        <v>1</v>
      </c>
      <c r="F422" s="1">
        <v>1</v>
      </c>
      <c r="G422" s="1">
        <v>0</v>
      </c>
      <c r="H422" s="1">
        <v>0</v>
      </c>
      <c r="I422" s="1">
        <v>0</v>
      </c>
      <c r="J422" s="1">
        <v>0</v>
      </c>
      <c r="K422" s="1">
        <v>100</v>
      </c>
      <c r="L422" s="1">
        <v>0</v>
      </c>
      <c r="M422" s="1">
        <v>0</v>
      </c>
    </row>
    <row r="423" spans="1:13">
      <c r="A423" s="1">
        <v>2020</v>
      </c>
      <c r="B423" t="s">
        <v>776</v>
      </c>
      <c r="C423" t="s">
        <v>807</v>
      </c>
      <c r="D423" t="s">
        <v>808</v>
      </c>
      <c r="E423" s="1">
        <v>6</v>
      </c>
      <c r="F423" s="1">
        <v>4</v>
      </c>
      <c r="G423" s="1">
        <v>0</v>
      </c>
      <c r="H423" s="1">
        <v>0</v>
      </c>
      <c r="I423" s="1">
        <v>0</v>
      </c>
      <c r="J423" s="1">
        <v>0</v>
      </c>
      <c r="K423" s="1">
        <v>66.7</v>
      </c>
      <c r="L423" s="1">
        <v>5</v>
      </c>
      <c r="M423" s="1">
        <v>5</v>
      </c>
    </row>
    <row r="424" spans="1:13">
      <c r="A424" s="1">
        <v>2020</v>
      </c>
      <c r="B424" t="s">
        <v>776</v>
      </c>
      <c r="C424" t="s">
        <v>809</v>
      </c>
      <c r="D424" t="s">
        <v>810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3</v>
      </c>
      <c r="M424" s="1">
        <v>3</v>
      </c>
    </row>
    <row r="425" spans="1:13">
      <c r="A425" s="1">
        <v>2020</v>
      </c>
      <c r="B425" t="s">
        <v>776</v>
      </c>
      <c r="C425" t="s">
        <v>811</v>
      </c>
      <c r="D425" t="s">
        <v>812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1</v>
      </c>
      <c r="M425" s="1">
        <v>1</v>
      </c>
    </row>
    <row r="426" spans="1:13">
      <c r="A426" s="1">
        <v>2020</v>
      </c>
      <c r="B426" t="s">
        <v>776</v>
      </c>
      <c r="C426" t="s">
        <v>813</v>
      </c>
      <c r="D426" t="s">
        <v>814</v>
      </c>
      <c r="E426" s="1">
        <v>4</v>
      </c>
      <c r="F426" s="1">
        <v>2</v>
      </c>
      <c r="G426" s="1">
        <v>0</v>
      </c>
      <c r="H426" s="1">
        <v>0</v>
      </c>
      <c r="I426" s="1">
        <v>0</v>
      </c>
      <c r="J426" s="1">
        <v>0</v>
      </c>
      <c r="K426" s="1">
        <v>50</v>
      </c>
      <c r="L426" s="1">
        <v>4</v>
      </c>
      <c r="M426" s="1">
        <v>6</v>
      </c>
    </row>
    <row r="427" spans="1:13">
      <c r="A427" s="1">
        <v>2020</v>
      </c>
      <c r="B427" t="s">
        <v>776</v>
      </c>
      <c r="C427" t="s">
        <v>815</v>
      </c>
      <c r="D427" t="s">
        <v>816</v>
      </c>
      <c r="E427" s="1">
        <v>7</v>
      </c>
      <c r="F427" s="1">
        <v>4</v>
      </c>
      <c r="G427" s="1">
        <v>0</v>
      </c>
      <c r="H427" s="1">
        <v>0</v>
      </c>
      <c r="I427" s="1">
        <v>0</v>
      </c>
      <c r="J427" s="1">
        <v>0</v>
      </c>
      <c r="K427" s="1">
        <v>57.1</v>
      </c>
      <c r="L427" s="1">
        <v>0</v>
      </c>
      <c r="M427" s="1">
        <v>0</v>
      </c>
    </row>
    <row r="428" spans="1:13">
      <c r="A428" s="1">
        <v>2020</v>
      </c>
      <c r="B428" t="s">
        <v>776</v>
      </c>
      <c r="C428" t="s">
        <v>817</v>
      </c>
      <c r="D428" t="s">
        <v>818</v>
      </c>
      <c r="E428" s="1">
        <v>7</v>
      </c>
      <c r="F428" s="1">
        <v>5</v>
      </c>
      <c r="G428" s="1">
        <v>0</v>
      </c>
      <c r="H428" s="1">
        <v>0</v>
      </c>
      <c r="I428" s="1">
        <v>0</v>
      </c>
      <c r="J428" s="1">
        <v>0</v>
      </c>
      <c r="K428" s="1">
        <v>71.400000000000006</v>
      </c>
      <c r="L428" s="1">
        <v>2</v>
      </c>
      <c r="M428" s="1">
        <v>2</v>
      </c>
    </row>
    <row r="429" spans="1:13">
      <c r="A429" s="1">
        <v>2020</v>
      </c>
      <c r="B429" t="s">
        <v>776</v>
      </c>
      <c r="C429" t="s">
        <v>819</v>
      </c>
      <c r="D429" t="s">
        <v>820</v>
      </c>
      <c r="E429" s="1">
        <v>2</v>
      </c>
      <c r="F429" s="1">
        <v>1</v>
      </c>
      <c r="G429" s="1">
        <v>0</v>
      </c>
      <c r="H429" s="1">
        <v>0</v>
      </c>
      <c r="I429" s="1">
        <v>0</v>
      </c>
      <c r="J429" s="1">
        <v>0</v>
      </c>
      <c r="K429" s="1">
        <v>50</v>
      </c>
      <c r="L429" s="1">
        <v>0</v>
      </c>
      <c r="M429" s="1">
        <v>0</v>
      </c>
    </row>
    <row r="430" spans="1:13" s="4" customFormat="1">
      <c r="A430" s="3"/>
      <c r="C430" s="4" t="s">
        <v>2405</v>
      </c>
      <c r="E430" s="3">
        <f>SUM(E408:E429)</f>
        <v>64</v>
      </c>
      <c r="F430" s="3">
        <f t="shared" ref="F430:M430" si="6">SUM(F408:F429)</f>
        <v>35</v>
      </c>
      <c r="G430" s="3">
        <f t="shared" si="6"/>
        <v>1</v>
      </c>
      <c r="H430" s="3">
        <f t="shared" si="6"/>
        <v>0</v>
      </c>
      <c r="I430" s="3">
        <f t="shared" si="6"/>
        <v>0</v>
      </c>
      <c r="J430" s="3">
        <f t="shared" si="6"/>
        <v>1</v>
      </c>
      <c r="K430" s="6">
        <f>SUM(F430:J430)/E430%</f>
        <v>57.8125</v>
      </c>
      <c r="L430" s="3">
        <f t="shared" si="6"/>
        <v>58</v>
      </c>
      <c r="M430" s="3">
        <f t="shared" si="6"/>
        <v>67</v>
      </c>
    </row>
    <row r="431" spans="1:13" s="4" customFormat="1">
      <c r="A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s="4" customFormat="1">
      <c r="A432" s="3"/>
      <c r="C432" s="4" t="s">
        <v>2412</v>
      </c>
      <c r="E432" s="3"/>
      <c r="F432" s="3"/>
      <c r="G432" s="3"/>
      <c r="H432" s="3"/>
      <c r="I432" s="3"/>
      <c r="J432" s="3"/>
      <c r="K432" s="3"/>
      <c r="L432" s="3"/>
      <c r="M432" s="3"/>
    </row>
    <row r="433" spans="1:13">
      <c r="A433" s="1">
        <v>2020</v>
      </c>
      <c r="B433" t="s">
        <v>821</v>
      </c>
      <c r="C433" t="s">
        <v>822</v>
      </c>
      <c r="D433" t="s">
        <v>823</v>
      </c>
      <c r="E433" s="1">
        <v>2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</row>
    <row r="434" spans="1:13">
      <c r="A434" s="1">
        <v>2020</v>
      </c>
      <c r="B434" t="s">
        <v>821</v>
      </c>
      <c r="C434" t="s">
        <v>824</v>
      </c>
      <c r="D434" t="s">
        <v>825</v>
      </c>
      <c r="E434" s="1">
        <v>2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</row>
    <row r="435" spans="1:13">
      <c r="A435" s="1">
        <v>2020</v>
      </c>
      <c r="B435" t="s">
        <v>821</v>
      </c>
      <c r="C435" t="s">
        <v>826</v>
      </c>
      <c r="D435" t="s">
        <v>827</v>
      </c>
      <c r="E435" s="1">
        <v>2</v>
      </c>
      <c r="F435" s="1">
        <v>1</v>
      </c>
      <c r="G435" s="1">
        <v>0</v>
      </c>
      <c r="H435" s="1">
        <v>0</v>
      </c>
      <c r="I435" s="1">
        <v>0</v>
      </c>
      <c r="J435" s="1">
        <v>0</v>
      </c>
      <c r="K435" s="1">
        <v>50</v>
      </c>
      <c r="L435" s="1">
        <v>1</v>
      </c>
      <c r="M435" s="1">
        <v>1</v>
      </c>
    </row>
    <row r="436" spans="1:13">
      <c r="A436" s="1">
        <v>2020</v>
      </c>
      <c r="B436" t="s">
        <v>821</v>
      </c>
      <c r="C436" t="s">
        <v>828</v>
      </c>
      <c r="D436" t="s">
        <v>829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1</v>
      </c>
      <c r="M436" s="1">
        <v>1</v>
      </c>
    </row>
    <row r="437" spans="1:13">
      <c r="A437" s="1">
        <v>2020</v>
      </c>
      <c r="B437" t="s">
        <v>821</v>
      </c>
      <c r="C437" t="s">
        <v>830</v>
      </c>
      <c r="D437" t="s">
        <v>831</v>
      </c>
      <c r="E437" s="1">
        <v>2</v>
      </c>
      <c r="F437" s="1">
        <v>1</v>
      </c>
      <c r="G437" s="1">
        <v>0</v>
      </c>
      <c r="H437" s="1">
        <v>0</v>
      </c>
      <c r="I437" s="1">
        <v>0</v>
      </c>
      <c r="J437" s="1">
        <v>0</v>
      </c>
      <c r="K437" s="1">
        <v>50</v>
      </c>
      <c r="L437" s="1">
        <v>1</v>
      </c>
      <c r="M437" s="1">
        <v>1</v>
      </c>
    </row>
    <row r="438" spans="1:13" s="4" customFormat="1">
      <c r="A438" s="3"/>
      <c r="C438" s="4" t="s">
        <v>2405</v>
      </c>
      <c r="E438" s="3">
        <f>SUM(E433:E437)</f>
        <v>8</v>
      </c>
      <c r="F438" s="3">
        <f t="shared" ref="F438:M438" si="7">SUM(F433:F437)</f>
        <v>2</v>
      </c>
      <c r="G438" s="3">
        <f t="shared" si="7"/>
        <v>0</v>
      </c>
      <c r="H438" s="3">
        <f t="shared" si="7"/>
        <v>0</v>
      </c>
      <c r="I438" s="3">
        <f t="shared" si="7"/>
        <v>0</v>
      </c>
      <c r="J438" s="3">
        <f t="shared" si="7"/>
        <v>0</v>
      </c>
      <c r="K438" s="3">
        <f>F438/E438%</f>
        <v>25</v>
      </c>
      <c r="L438" s="3">
        <f t="shared" si="7"/>
        <v>3</v>
      </c>
      <c r="M438" s="3">
        <f t="shared" si="7"/>
        <v>3</v>
      </c>
    </row>
    <row r="439" spans="1:13" s="4" customFormat="1">
      <c r="A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s="4" customFormat="1">
      <c r="A440" s="3"/>
      <c r="C440" s="4" t="s">
        <v>2413</v>
      </c>
      <c r="E440" s="3"/>
      <c r="F440" s="3"/>
      <c r="G440" s="3"/>
      <c r="H440" s="3"/>
      <c r="I440" s="3"/>
      <c r="J440" s="3"/>
      <c r="K440" s="3"/>
      <c r="L440" s="3"/>
      <c r="M440" s="3"/>
    </row>
    <row r="441" spans="1:13">
      <c r="A441" s="1">
        <v>2020</v>
      </c>
      <c r="B441" t="s">
        <v>832</v>
      </c>
      <c r="C441" t="s">
        <v>833</v>
      </c>
      <c r="D441" t="s">
        <v>834</v>
      </c>
      <c r="E441" s="1">
        <v>1</v>
      </c>
      <c r="F441" s="1">
        <v>1</v>
      </c>
      <c r="G441" s="1">
        <v>0</v>
      </c>
      <c r="H441" s="1">
        <v>0</v>
      </c>
      <c r="I441" s="1">
        <v>0</v>
      </c>
      <c r="J441" s="1">
        <v>0</v>
      </c>
      <c r="K441" s="1">
        <v>100</v>
      </c>
      <c r="L441" s="1">
        <v>5</v>
      </c>
      <c r="M441" s="1">
        <v>6</v>
      </c>
    </row>
    <row r="442" spans="1:13">
      <c r="A442" s="1">
        <v>2020</v>
      </c>
      <c r="B442" t="s">
        <v>832</v>
      </c>
      <c r="C442" t="s">
        <v>835</v>
      </c>
      <c r="D442" t="s">
        <v>836</v>
      </c>
      <c r="E442" s="1">
        <v>2</v>
      </c>
      <c r="F442" s="1">
        <v>1</v>
      </c>
      <c r="G442" s="1">
        <v>0</v>
      </c>
      <c r="H442" s="1">
        <v>0</v>
      </c>
      <c r="I442" s="1">
        <v>0</v>
      </c>
      <c r="J442" s="1">
        <v>0</v>
      </c>
      <c r="K442" s="1">
        <v>50</v>
      </c>
      <c r="L442" s="1">
        <v>2</v>
      </c>
      <c r="M442" s="1">
        <v>3</v>
      </c>
    </row>
    <row r="443" spans="1:13">
      <c r="A443" s="1">
        <v>2020</v>
      </c>
      <c r="B443" t="s">
        <v>832</v>
      </c>
      <c r="C443" t="s">
        <v>837</v>
      </c>
      <c r="D443" t="s">
        <v>838</v>
      </c>
      <c r="E443" s="1">
        <v>1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2</v>
      </c>
    </row>
    <row r="444" spans="1:13">
      <c r="A444" s="1">
        <v>2020</v>
      </c>
      <c r="B444" t="s">
        <v>832</v>
      </c>
      <c r="C444" t="s">
        <v>839</v>
      </c>
      <c r="D444" t="s">
        <v>840</v>
      </c>
      <c r="E444" s="1">
        <v>2</v>
      </c>
      <c r="F444" s="1">
        <v>2</v>
      </c>
      <c r="G444" s="1">
        <v>0</v>
      </c>
      <c r="H444" s="1">
        <v>0</v>
      </c>
      <c r="I444" s="1">
        <v>0</v>
      </c>
      <c r="J444" s="1">
        <v>0</v>
      </c>
      <c r="K444" s="1">
        <v>100</v>
      </c>
      <c r="L444" s="1">
        <v>2</v>
      </c>
      <c r="M444" s="1">
        <v>2</v>
      </c>
    </row>
    <row r="445" spans="1:13">
      <c r="A445" s="1">
        <v>2020</v>
      </c>
      <c r="B445" t="s">
        <v>832</v>
      </c>
      <c r="C445" t="s">
        <v>841</v>
      </c>
      <c r="D445" t="s">
        <v>842</v>
      </c>
      <c r="E445" s="1">
        <v>10</v>
      </c>
      <c r="F445" s="1">
        <v>9</v>
      </c>
      <c r="G445" s="1">
        <v>0</v>
      </c>
      <c r="H445" s="1">
        <v>0</v>
      </c>
      <c r="I445" s="1">
        <v>0</v>
      </c>
      <c r="J445" s="1">
        <v>0</v>
      </c>
      <c r="K445" s="1">
        <v>90</v>
      </c>
      <c r="L445" s="1">
        <v>5</v>
      </c>
      <c r="M445" s="1">
        <v>10</v>
      </c>
    </row>
    <row r="446" spans="1:13">
      <c r="A446" s="1">
        <v>2020</v>
      </c>
      <c r="B446" t="s">
        <v>832</v>
      </c>
      <c r="C446" t="s">
        <v>843</v>
      </c>
      <c r="D446" t="s">
        <v>844</v>
      </c>
      <c r="E446" s="1">
        <v>1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1</v>
      </c>
      <c r="M446" s="1">
        <v>1</v>
      </c>
    </row>
    <row r="447" spans="1:13">
      <c r="A447" s="1">
        <v>2020</v>
      </c>
      <c r="B447" t="s">
        <v>832</v>
      </c>
      <c r="C447" t="s">
        <v>845</v>
      </c>
      <c r="D447" t="s">
        <v>846</v>
      </c>
      <c r="E447" s="1">
        <v>1</v>
      </c>
      <c r="F447" s="1">
        <v>1</v>
      </c>
      <c r="G447" s="1">
        <v>0</v>
      </c>
      <c r="H447" s="1">
        <v>0</v>
      </c>
      <c r="I447" s="1">
        <v>0</v>
      </c>
      <c r="J447" s="1">
        <v>0</v>
      </c>
      <c r="K447" s="1">
        <v>100</v>
      </c>
      <c r="L447" s="1">
        <v>0</v>
      </c>
      <c r="M447" s="1">
        <v>0</v>
      </c>
    </row>
    <row r="448" spans="1:13">
      <c r="A448" s="1">
        <v>2020</v>
      </c>
      <c r="B448" t="s">
        <v>832</v>
      </c>
      <c r="C448" t="s">
        <v>847</v>
      </c>
      <c r="D448" t="s">
        <v>848</v>
      </c>
      <c r="E448" s="1">
        <v>1</v>
      </c>
      <c r="F448" s="1">
        <v>1</v>
      </c>
      <c r="G448" s="1">
        <v>0</v>
      </c>
      <c r="H448" s="1">
        <v>0</v>
      </c>
      <c r="I448" s="1">
        <v>0</v>
      </c>
      <c r="J448" s="1">
        <v>0</v>
      </c>
      <c r="K448" s="1">
        <v>100</v>
      </c>
      <c r="L448" s="1">
        <v>0</v>
      </c>
      <c r="M448" s="1">
        <v>0</v>
      </c>
    </row>
    <row r="449" spans="1:13">
      <c r="A449" s="1">
        <v>2020</v>
      </c>
      <c r="B449" t="s">
        <v>832</v>
      </c>
      <c r="C449" t="s">
        <v>849</v>
      </c>
      <c r="D449" t="s">
        <v>850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2</v>
      </c>
      <c r="M449" s="1">
        <v>2</v>
      </c>
    </row>
    <row r="450" spans="1:13">
      <c r="A450" s="1">
        <v>2020</v>
      </c>
      <c r="B450" t="s">
        <v>832</v>
      </c>
      <c r="C450" t="s">
        <v>851</v>
      </c>
      <c r="D450" t="s">
        <v>852</v>
      </c>
      <c r="E450" s="1">
        <v>1</v>
      </c>
      <c r="F450" s="1">
        <v>1</v>
      </c>
      <c r="G450" s="1">
        <v>0</v>
      </c>
      <c r="H450" s="1">
        <v>0</v>
      </c>
      <c r="I450" s="1">
        <v>0</v>
      </c>
      <c r="J450" s="1">
        <v>0</v>
      </c>
      <c r="K450" s="1">
        <v>100</v>
      </c>
      <c r="L450" s="1">
        <v>1</v>
      </c>
      <c r="M450" s="1">
        <v>1</v>
      </c>
    </row>
    <row r="451" spans="1:13">
      <c r="A451" s="1">
        <v>2020</v>
      </c>
      <c r="B451" t="s">
        <v>832</v>
      </c>
      <c r="C451" t="s">
        <v>853</v>
      </c>
      <c r="D451" t="s">
        <v>854</v>
      </c>
      <c r="E451" s="1">
        <v>5</v>
      </c>
      <c r="F451" s="1">
        <v>3</v>
      </c>
      <c r="G451" s="1">
        <v>0</v>
      </c>
      <c r="H451" s="1">
        <v>0</v>
      </c>
      <c r="I451" s="1">
        <v>0</v>
      </c>
      <c r="J451" s="1">
        <v>0</v>
      </c>
      <c r="K451" s="1">
        <v>60</v>
      </c>
      <c r="L451" s="1">
        <v>0</v>
      </c>
      <c r="M451" s="1">
        <v>0</v>
      </c>
    </row>
    <row r="452" spans="1:13">
      <c r="A452" s="1">
        <v>2020</v>
      </c>
      <c r="B452" t="s">
        <v>832</v>
      </c>
      <c r="C452" t="s">
        <v>855</v>
      </c>
      <c r="D452" t="s">
        <v>856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4</v>
      </c>
      <c r="M452" s="1">
        <v>7</v>
      </c>
    </row>
    <row r="453" spans="1:13">
      <c r="A453" s="1">
        <v>2020</v>
      </c>
      <c r="B453" t="s">
        <v>832</v>
      </c>
      <c r="C453" t="s">
        <v>857</v>
      </c>
      <c r="D453" t="s">
        <v>858</v>
      </c>
      <c r="E453" s="1">
        <v>5</v>
      </c>
      <c r="F453" s="1">
        <v>5</v>
      </c>
      <c r="G453" s="1">
        <v>0</v>
      </c>
      <c r="H453" s="1">
        <v>0</v>
      </c>
      <c r="I453" s="1">
        <v>0</v>
      </c>
      <c r="J453" s="1">
        <v>0</v>
      </c>
      <c r="K453" s="1">
        <v>100</v>
      </c>
      <c r="L453" s="1">
        <v>0</v>
      </c>
      <c r="M453" s="1">
        <v>0</v>
      </c>
    </row>
    <row r="454" spans="1:13">
      <c r="A454" s="1">
        <v>2020</v>
      </c>
      <c r="B454" t="s">
        <v>832</v>
      </c>
      <c r="C454" t="s">
        <v>859</v>
      </c>
      <c r="D454" t="s">
        <v>860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1</v>
      </c>
      <c r="M454" s="1">
        <v>1</v>
      </c>
    </row>
    <row r="455" spans="1:13">
      <c r="A455" s="1">
        <v>2020</v>
      </c>
      <c r="B455" t="s">
        <v>832</v>
      </c>
      <c r="C455" t="s">
        <v>861</v>
      </c>
      <c r="D455" t="s">
        <v>862</v>
      </c>
      <c r="E455" s="1">
        <v>1</v>
      </c>
      <c r="F455" s="1">
        <v>1</v>
      </c>
      <c r="G455" s="1">
        <v>0</v>
      </c>
      <c r="H455" s="1">
        <v>0</v>
      </c>
      <c r="I455" s="1">
        <v>0</v>
      </c>
      <c r="J455" s="1">
        <v>0</v>
      </c>
      <c r="K455" s="1">
        <v>100</v>
      </c>
      <c r="L455" s="1">
        <v>0</v>
      </c>
      <c r="M455" s="1">
        <v>0</v>
      </c>
    </row>
    <row r="456" spans="1:13">
      <c r="A456" s="1">
        <v>2020</v>
      </c>
      <c r="B456" t="s">
        <v>832</v>
      </c>
      <c r="C456" t="s">
        <v>863</v>
      </c>
      <c r="D456" t="s">
        <v>864</v>
      </c>
      <c r="E456" s="1">
        <v>1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4</v>
      </c>
      <c r="M456" s="1">
        <v>4</v>
      </c>
    </row>
    <row r="457" spans="1:13">
      <c r="A457" s="1">
        <v>2020</v>
      </c>
      <c r="B457" t="s">
        <v>832</v>
      </c>
      <c r="C457" t="s">
        <v>865</v>
      </c>
      <c r="D457" t="s">
        <v>866</v>
      </c>
      <c r="E457" s="1">
        <v>2</v>
      </c>
      <c r="F457" s="1">
        <v>2</v>
      </c>
      <c r="G457" s="1">
        <v>0</v>
      </c>
      <c r="H457" s="1">
        <v>0</v>
      </c>
      <c r="I457" s="1">
        <v>0</v>
      </c>
      <c r="J457" s="1">
        <v>0</v>
      </c>
      <c r="K457" s="1">
        <v>100</v>
      </c>
      <c r="L457" s="1">
        <v>1</v>
      </c>
      <c r="M457" s="1">
        <v>1</v>
      </c>
    </row>
    <row r="458" spans="1:13">
      <c r="A458" s="1">
        <v>2020</v>
      </c>
      <c r="B458" t="s">
        <v>832</v>
      </c>
      <c r="C458" t="s">
        <v>867</v>
      </c>
      <c r="D458" t="s">
        <v>868</v>
      </c>
      <c r="E458" s="1">
        <v>3</v>
      </c>
      <c r="F458" s="1">
        <v>2</v>
      </c>
      <c r="G458" s="1">
        <v>0</v>
      </c>
      <c r="H458" s="1">
        <v>0</v>
      </c>
      <c r="I458" s="1">
        <v>0</v>
      </c>
      <c r="J458" s="1">
        <v>0</v>
      </c>
      <c r="K458" s="1">
        <v>66.7</v>
      </c>
      <c r="L458" s="1">
        <v>4</v>
      </c>
      <c r="M458" s="1">
        <v>6</v>
      </c>
    </row>
    <row r="459" spans="1:13" s="4" customFormat="1">
      <c r="A459" s="3"/>
      <c r="C459" s="4" t="s">
        <v>2405</v>
      </c>
      <c r="E459" s="3">
        <f>SUM(E441:E458)</f>
        <v>37</v>
      </c>
      <c r="F459" s="3">
        <f t="shared" ref="F459:M459" si="8">SUM(F441:F458)</f>
        <v>29</v>
      </c>
      <c r="G459" s="3">
        <f t="shared" si="8"/>
        <v>0</v>
      </c>
      <c r="H459" s="3">
        <f t="shared" si="8"/>
        <v>0</v>
      </c>
      <c r="I459" s="3">
        <f t="shared" si="8"/>
        <v>0</v>
      </c>
      <c r="J459" s="3">
        <f t="shared" si="8"/>
        <v>0</v>
      </c>
      <c r="K459" s="7">
        <f>F459/E459%</f>
        <v>78.378378378378386</v>
      </c>
      <c r="L459" s="3">
        <f t="shared" si="8"/>
        <v>32</v>
      </c>
      <c r="M459" s="3">
        <f t="shared" si="8"/>
        <v>46</v>
      </c>
    </row>
    <row r="460" spans="1:13" s="4" customFormat="1">
      <c r="A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s="4" customFormat="1">
      <c r="A461" s="3"/>
      <c r="C461" s="4" t="s">
        <v>2414</v>
      </c>
      <c r="E461" s="3"/>
      <c r="F461" s="3"/>
      <c r="G461" s="3"/>
      <c r="H461" s="3"/>
      <c r="I461" s="3"/>
      <c r="J461" s="3"/>
      <c r="K461" s="3"/>
      <c r="L461" s="3"/>
      <c r="M461" s="3"/>
    </row>
    <row r="462" spans="1:13">
      <c r="A462" s="1">
        <v>2020</v>
      </c>
      <c r="B462" t="s">
        <v>869</v>
      </c>
      <c r="C462" t="s">
        <v>870</v>
      </c>
      <c r="D462" t="s">
        <v>871</v>
      </c>
      <c r="E462" s="1">
        <v>4</v>
      </c>
      <c r="F462" s="1">
        <v>1</v>
      </c>
      <c r="G462" s="1">
        <v>0</v>
      </c>
      <c r="H462" s="1">
        <v>0</v>
      </c>
      <c r="I462" s="1">
        <v>0</v>
      </c>
      <c r="J462" s="1">
        <v>0</v>
      </c>
      <c r="K462" s="1">
        <v>25</v>
      </c>
      <c r="L462" s="1">
        <v>3</v>
      </c>
      <c r="M462" s="1">
        <v>4</v>
      </c>
    </row>
    <row r="463" spans="1:13">
      <c r="A463" s="1">
        <v>2020</v>
      </c>
      <c r="B463" t="s">
        <v>869</v>
      </c>
      <c r="C463" t="s">
        <v>872</v>
      </c>
      <c r="D463" t="s">
        <v>873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6</v>
      </c>
      <c r="M463" s="1">
        <v>6</v>
      </c>
    </row>
    <row r="464" spans="1:13">
      <c r="A464" s="1">
        <v>2020</v>
      </c>
      <c r="B464" t="s">
        <v>869</v>
      </c>
      <c r="C464" t="s">
        <v>874</v>
      </c>
      <c r="D464" t="s">
        <v>875</v>
      </c>
      <c r="E464" s="1">
        <v>3</v>
      </c>
      <c r="F464" s="1">
        <v>3</v>
      </c>
      <c r="G464" s="1">
        <v>0</v>
      </c>
      <c r="H464" s="1">
        <v>0</v>
      </c>
      <c r="I464" s="1">
        <v>0</v>
      </c>
      <c r="J464" s="1">
        <v>0</v>
      </c>
      <c r="K464" s="1">
        <v>100</v>
      </c>
      <c r="L464" s="1">
        <v>0</v>
      </c>
      <c r="M464" s="1">
        <v>0</v>
      </c>
    </row>
    <row r="465" spans="1:13">
      <c r="A465" s="1">
        <v>2020</v>
      </c>
      <c r="B465" t="s">
        <v>869</v>
      </c>
      <c r="C465" t="s">
        <v>876</v>
      </c>
      <c r="D465" t="s">
        <v>877</v>
      </c>
      <c r="E465" s="1">
        <v>5</v>
      </c>
      <c r="F465" s="1">
        <v>1</v>
      </c>
      <c r="G465" s="1">
        <v>0</v>
      </c>
      <c r="H465" s="1">
        <v>0</v>
      </c>
      <c r="I465" s="1">
        <v>0</v>
      </c>
      <c r="J465" s="1">
        <v>0</v>
      </c>
      <c r="K465" s="1">
        <v>20</v>
      </c>
      <c r="L465" s="1">
        <v>2</v>
      </c>
      <c r="M465" s="1">
        <v>2</v>
      </c>
    </row>
    <row r="466" spans="1:13">
      <c r="A466" s="1">
        <v>2020</v>
      </c>
      <c r="B466" t="s">
        <v>869</v>
      </c>
      <c r="C466" t="s">
        <v>878</v>
      </c>
      <c r="D466" t="s">
        <v>879</v>
      </c>
      <c r="E466" s="1">
        <v>1</v>
      </c>
      <c r="F466" s="1">
        <v>1</v>
      </c>
      <c r="G466" s="1">
        <v>0</v>
      </c>
      <c r="H466" s="1">
        <v>0</v>
      </c>
      <c r="I466" s="1">
        <v>0</v>
      </c>
      <c r="J466" s="1">
        <v>0</v>
      </c>
      <c r="K466" s="1">
        <v>100</v>
      </c>
      <c r="L466" s="1">
        <v>0</v>
      </c>
      <c r="M466" s="1">
        <v>0</v>
      </c>
    </row>
    <row r="467" spans="1:13">
      <c r="A467" s="1">
        <v>2020</v>
      </c>
      <c r="B467" t="s">
        <v>869</v>
      </c>
      <c r="C467" t="s">
        <v>880</v>
      </c>
      <c r="D467" t="s">
        <v>881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4</v>
      </c>
      <c r="M467" s="1">
        <v>4</v>
      </c>
    </row>
    <row r="468" spans="1:13">
      <c r="A468" s="1">
        <v>2020</v>
      </c>
      <c r="B468" t="s">
        <v>869</v>
      </c>
      <c r="C468" t="s">
        <v>882</v>
      </c>
      <c r="D468" t="s">
        <v>883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5</v>
      </c>
      <c r="M468" s="1">
        <v>5</v>
      </c>
    </row>
    <row r="469" spans="1:13">
      <c r="A469" s="1">
        <v>2020</v>
      </c>
      <c r="B469" t="s">
        <v>869</v>
      </c>
      <c r="C469" t="s">
        <v>884</v>
      </c>
      <c r="D469" t="s">
        <v>885</v>
      </c>
      <c r="E469" s="1">
        <v>1</v>
      </c>
      <c r="F469" s="1">
        <v>1</v>
      </c>
      <c r="G469" s="1">
        <v>0</v>
      </c>
      <c r="H469" s="1">
        <v>0</v>
      </c>
      <c r="I469" s="1">
        <v>0</v>
      </c>
      <c r="J469" s="1">
        <v>0</v>
      </c>
      <c r="K469" s="1">
        <v>100</v>
      </c>
      <c r="L469" s="1">
        <v>3</v>
      </c>
      <c r="M469" s="1">
        <v>3</v>
      </c>
    </row>
    <row r="470" spans="1:13">
      <c r="A470" s="1">
        <v>2020</v>
      </c>
      <c r="B470" t="s">
        <v>869</v>
      </c>
      <c r="C470" t="s">
        <v>886</v>
      </c>
      <c r="D470" t="s">
        <v>887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3</v>
      </c>
      <c r="M470" s="1">
        <v>3</v>
      </c>
    </row>
    <row r="471" spans="1:13">
      <c r="A471" s="1">
        <v>2020</v>
      </c>
      <c r="B471" t="s">
        <v>869</v>
      </c>
      <c r="C471" t="s">
        <v>888</v>
      </c>
      <c r="D471" t="s">
        <v>889</v>
      </c>
      <c r="E471" s="1">
        <v>6</v>
      </c>
      <c r="F471" s="1">
        <v>4</v>
      </c>
      <c r="G471" s="1">
        <v>1</v>
      </c>
      <c r="H471" s="1">
        <v>0</v>
      </c>
      <c r="I471" s="1">
        <v>0</v>
      </c>
      <c r="J471" s="1">
        <v>0</v>
      </c>
      <c r="K471" s="1">
        <v>83.3</v>
      </c>
      <c r="L471" s="1">
        <v>7</v>
      </c>
      <c r="M471" s="1">
        <v>7</v>
      </c>
    </row>
    <row r="472" spans="1:13">
      <c r="A472" s="1">
        <v>2020</v>
      </c>
      <c r="B472" t="s">
        <v>869</v>
      </c>
      <c r="C472" t="s">
        <v>890</v>
      </c>
      <c r="D472" t="s">
        <v>891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4</v>
      </c>
      <c r="M472" s="1">
        <v>4</v>
      </c>
    </row>
    <row r="473" spans="1:13">
      <c r="A473" s="1">
        <v>2020</v>
      </c>
      <c r="B473" t="s">
        <v>869</v>
      </c>
      <c r="C473" t="s">
        <v>892</v>
      </c>
      <c r="D473" t="s">
        <v>893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1</v>
      </c>
      <c r="M473" s="1">
        <v>1</v>
      </c>
    </row>
    <row r="474" spans="1:13">
      <c r="A474" s="1">
        <v>2020</v>
      </c>
      <c r="B474" t="s">
        <v>869</v>
      </c>
      <c r="C474" t="s">
        <v>894</v>
      </c>
      <c r="D474" t="s">
        <v>895</v>
      </c>
      <c r="E474" s="1">
        <v>2</v>
      </c>
      <c r="F474" s="1">
        <v>2</v>
      </c>
      <c r="G474" s="1">
        <v>0</v>
      </c>
      <c r="H474" s="1">
        <v>0</v>
      </c>
      <c r="I474" s="1">
        <v>0</v>
      </c>
      <c r="J474" s="1">
        <v>0</v>
      </c>
      <c r="K474" s="1">
        <v>100</v>
      </c>
      <c r="L474" s="1">
        <v>0</v>
      </c>
      <c r="M474" s="1">
        <v>0</v>
      </c>
    </row>
    <row r="475" spans="1:13">
      <c r="A475" s="1">
        <v>2020</v>
      </c>
      <c r="B475" t="s">
        <v>869</v>
      </c>
      <c r="C475" t="s">
        <v>896</v>
      </c>
      <c r="D475" t="s">
        <v>897</v>
      </c>
      <c r="E475" s="1">
        <v>8</v>
      </c>
      <c r="F475" s="1">
        <v>3</v>
      </c>
      <c r="G475" s="1">
        <v>0</v>
      </c>
      <c r="H475" s="1">
        <v>0</v>
      </c>
      <c r="I475" s="1">
        <v>0</v>
      </c>
      <c r="J475" s="1">
        <v>1</v>
      </c>
      <c r="K475" s="1">
        <v>50</v>
      </c>
      <c r="L475" s="1">
        <v>5</v>
      </c>
      <c r="M475" s="1">
        <v>5</v>
      </c>
    </row>
    <row r="476" spans="1:13">
      <c r="A476" s="1">
        <v>2020</v>
      </c>
      <c r="B476" t="s">
        <v>869</v>
      </c>
      <c r="C476" t="s">
        <v>898</v>
      </c>
      <c r="D476" t="s">
        <v>899</v>
      </c>
      <c r="E476" s="1">
        <v>5</v>
      </c>
      <c r="F476" s="1">
        <v>4</v>
      </c>
      <c r="G476" s="1">
        <v>0</v>
      </c>
      <c r="H476" s="1">
        <v>0</v>
      </c>
      <c r="I476" s="1">
        <v>0</v>
      </c>
      <c r="J476" s="1">
        <v>0</v>
      </c>
      <c r="K476" s="1">
        <v>80</v>
      </c>
      <c r="L476" s="1">
        <v>2</v>
      </c>
      <c r="M476" s="1">
        <v>2</v>
      </c>
    </row>
    <row r="477" spans="1:13">
      <c r="A477" s="1">
        <v>2020</v>
      </c>
      <c r="B477" t="s">
        <v>869</v>
      </c>
      <c r="C477" t="s">
        <v>900</v>
      </c>
      <c r="D477" t="s">
        <v>901</v>
      </c>
      <c r="E477" s="1">
        <v>12</v>
      </c>
      <c r="F477" s="1">
        <v>10</v>
      </c>
      <c r="G477" s="1">
        <v>0</v>
      </c>
      <c r="H477" s="1">
        <v>0</v>
      </c>
      <c r="I477" s="1">
        <v>0</v>
      </c>
      <c r="J477" s="1">
        <v>0</v>
      </c>
      <c r="K477" s="1">
        <v>83.3</v>
      </c>
      <c r="L477" s="1">
        <v>3</v>
      </c>
      <c r="M477" s="1">
        <v>3</v>
      </c>
    </row>
    <row r="478" spans="1:13">
      <c r="A478" s="1">
        <v>2020</v>
      </c>
      <c r="B478" t="s">
        <v>869</v>
      </c>
      <c r="C478" t="s">
        <v>902</v>
      </c>
      <c r="D478" t="s">
        <v>731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3</v>
      </c>
      <c r="M478" s="1">
        <v>3</v>
      </c>
    </row>
    <row r="479" spans="1:13">
      <c r="A479" s="1">
        <v>2020</v>
      </c>
      <c r="B479" t="s">
        <v>869</v>
      </c>
      <c r="C479" t="s">
        <v>903</v>
      </c>
      <c r="D479" t="s">
        <v>904</v>
      </c>
      <c r="E479" s="1">
        <v>10</v>
      </c>
      <c r="F479" s="1">
        <v>4</v>
      </c>
      <c r="G479" s="1">
        <v>0</v>
      </c>
      <c r="H479" s="1">
        <v>0</v>
      </c>
      <c r="I479" s="1">
        <v>0</v>
      </c>
      <c r="J479" s="1">
        <v>0</v>
      </c>
      <c r="K479" s="1">
        <v>40</v>
      </c>
      <c r="L479" s="1">
        <v>2</v>
      </c>
      <c r="M479" s="1">
        <v>2</v>
      </c>
    </row>
    <row r="480" spans="1:13">
      <c r="A480" s="1">
        <v>2020</v>
      </c>
      <c r="B480" t="s">
        <v>869</v>
      </c>
      <c r="C480" t="s">
        <v>905</v>
      </c>
      <c r="D480" t="s">
        <v>906</v>
      </c>
      <c r="E480" s="1">
        <v>3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</row>
    <row r="481" spans="1:13">
      <c r="A481" s="1">
        <v>2020</v>
      </c>
      <c r="B481" t="s">
        <v>869</v>
      </c>
      <c r="C481" t="s">
        <v>907</v>
      </c>
      <c r="D481" t="s">
        <v>908</v>
      </c>
      <c r="E481" s="1">
        <v>4</v>
      </c>
      <c r="F481" s="1">
        <v>4</v>
      </c>
      <c r="G481" s="1">
        <v>0</v>
      </c>
      <c r="H481" s="1">
        <v>0</v>
      </c>
      <c r="I481" s="1">
        <v>0</v>
      </c>
      <c r="J481" s="1">
        <v>0</v>
      </c>
      <c r="K481" s="1">
        <v>100</v>
      </c>
      <c r="L481" s="1">
        <v>0</v>
      </c>
      <c r="M481" s="1">
        <v>0</v>
      </c>
    </row>
    <row r="482" spans="1:13">
      <c r="A482" s="1">
        <v>2020</v>
      </c>
      <c r="B482" t="s">
        <v>869</v>
      </c>
      <c r="C482" t="s">
        <v>909</v>
      </c>
      <c r="D482" t="s">
        <v>910</v>
      </c>
      <c r="E482" s="1">
        <v>3</v>
      </c>
      <c r="F482" s="1">
        <v>3</v>
      </c>
      <c r="G482" s="1">
        <v>0</v>
      </c>
      <c r="H482" s="1">
        <v>0</v>
      </c>
      <c r="I482" s="1">
        <v>0</v>
      </c>
      <c r="J482" s="1">
        <v>0</v>
      </c>
      <c r="K482" s="1">
        <v>100</v>
      </c>
      <c r="L482" s="1">
        <v>2</v>
      </c>
      <c r="M482" s="1">
        <v>2</v>
      </c>
    </row>
    <row r="483" spans="1:13">
      <c r="A483" s="1">
        <v>2020</v>
      </c>
      <c r="B483" t="s">
        <v>869</v>
      </c>
      <c r="C483" t="s">
        <v>911</v>
      </c>
      <c r="D483" t="s">
        <v>912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1</v>
      </c>
      <c r="M483" s="1">
        <v>1</v>
      </c>
    </row>
    <row r="484" spans="1:13">
      <c r="A484" s="1">
        <v>2020</v>
      </c>
      <c r="B484" t="s">
        <v>869</v>
      </c>
      <c r="C484" t="s">
        <v>913</v>
      </c>
      <c r="D484" t="s">
        <v>914</v>
      </c>
      <c r="E484" s="1">
        <v>9</v>
      </c>
      <c r="F484" s="1">
        <v>7</v>
      </c>
      <c r="G484" s="1">
        <v>1</v>
      </c>
      <c r="H484" s="1">
        <v>0</v>
      </c>
      <c r="I484" s="1">
        <v>0</v>
      </c>
      <c r="J484" s="1">
        <v>0</v>
      </c>
      <c r="K484" s="1">
        <v>88.9</v>
      </c>
      <c r="L484" s="1">
        <v>0</v>
      </c>
      <c r="M484" s="1">
        <v>0</v>
      </c>
    </row>
    <row r="485" spans="1:13">
      <c r="A485" s="1">
        <v>2020</v>
      </c>
      <c r="B485" t="s">
        <v>869</v>
      </c>
      <c r="C485" t="s">
        <v>915</v>
      </c>
      <c r="D485" t="s">
        <v>916</v>
      </c>
      <c r="E485" s="1">
        <v>8</v>
      </c>
      <c r="F485" s="1">
        <v>6</v>
      </c>
      <c r="G485" s="1">
        <v>0</v>
      </c>
      <c r="H485" s="1">
        <v>0</v>
      </c>
      <c r="I485" s="1">
        <v>0</v>
      </c>
      <c r="J485" s="1">
        <v>0</v>
      </c>
      <c r="K485" s="1">
        <v>75</v>
      </c>
      <c r="L485" s="1">
        <v>5</v>
      </c>
      <c r="M485" s="1">
        <v>5</v>
      </c>
    </row>
    <row r="486" spans="1:13">
      <c r="A486" s="1">
        <v>2020</v>
      </c>
      <c r="B486" t="s">
        <v>869</v>
      </c>
      <c r="C486" t="s">
        <v>917</v>
      </c>
      <c r="D486" t="s">
        <v>918</v>
      </c>
      <c r="E486" s="1">
        <v>2</v>
      </c>
      <c r="F486" s="1">
        <v>1</v>
      </c>
      <c r="G486" s="1">
        <v>0</v>
      </c>
      <c r="H486" s="1">
        <v>0</v>
      </c>
      <c r="I486" s="1">
        <v>0</v>
      </c>
      <c r="J486" s="1">
        <v>0</v>
      </c>
      <c r="K486" s="1">
        <v>50</v>
      </c>
      <c r="L486" s="1">
        <v>2</v>
      </c>
      <c r="M486" s="1">
        <v>2</v>
      </c>
    </row>
    <row r="487" spans="1:13">
      <c r="A487" s="1">
        <v>2020</v>
      </c>
      <c r="B487" t="s">
        <v>869</v>
      </c>
      <c r="C487" t="s">
        <v>919</v>
      </c>
      <c r="D487" t="s">
        <v>920</v>
      </c>
      <c r="E487" s="1">
        <v>2</v>
      </c>
      <c r="F487" s="1">
        <v>2</v>
      </c>
      <c r="G487" s="1">
        <v>0</v>
      </c>
      <c r="H487" s="1">
        <v>0</v>
      </c>
      <c r="I487" s="1">
        <v>0</v>
      </c>
      <c r="J487" s="1">
        <v>0</v>
      </c>
      <c r="K487" s="1">
        <v>100</v>
      </c>
      <c r="L487" s="1">
        <v>0</v>
      </c>
      <c r="M487" s="1">
        <v>0</v>
      </c>
    </row>
    <row r="488" spans="1:13">
      <c r="A488" s="1">
        <v>2020</v>
      </c>
      <c r="B488" t="s">
        <v>869</v>
      </c>
      <c r="C488" t="s">
        <v>921</v>
      </c>
      <c r="D488" t="s">
        <v>922</v>
      </c>
      <c r="E488" s="1">
        <v>3</v>
      </c>
      <c r="F488" s="1">
        <v>3</v>
      </c>
      <c r="G488" s="1">
        <v>0</v>
      </c>
      <c r="H488" s="1">
        <v>0</v>
      </c>
      <c r="I488" s="1">
        <v>0</v>
      </c>
      <c r="J488" s="1">
        <v>0</v>
      </c>
      <c r="K488" s="1">
        <v>100</v>
      </c>
      <c r="L488" s="1">
        <v>6</v>
      </c>
      <c r="M488" s="1">
        <v>6</v>
      </c>
    </row>
    <row r="489" spans="1:13">
      <c r="A489" s="1">
        <v>2020</v>
      </c>
      <c r="B489" t="s">
        <v>869</v>
      </c>
      <c r="C489" t="s">
        <v>923</v>
      </c>
      <c r="D489" t="s">
        <v>924</v>
      </c>
      <c r="E489" s="1">
        <v>2</v>
      </c>
      <c r="F489" s="1">
        <v>2</v>
      </c>
      <c r="G489" s="1">
        <v>0</v>
      </c>
      <c r="H489" s="1">
        <v>0</v>
      </c>
      <c r="I489" s="1">
        <v>0</v>
      </c>
      <c r="J489" s="1">
        <v>0</v>
      </c>
      <c r="K489" s="1">
        <v>100</v>
      </c>
      <c r="L489" s="1">
        <v>11</v>
      </c>
      <c r="M489" s="1">
        <v>12</v>
      </c>
    </row>
    <row r="490" spans="1:13">
      <c r="A490" s="1">
        <v>2020</v>
      </c>
      <c r="B490" t="s">
        <v>869</v>
      </c>
      <c r="C490" t="s">
        <v>925</v>
      </c>
      <c r="D490" t="s">
        <v>926</v>
      </c>
      <c r="E490" s="1">
        <v>5</v>
      </c>
      <c r="F490" s="1">
        <v>4</v>
      </c>
      <c r="G490" s="1">
        <v>1</v>
      </c>
      <c r="H490" s="1">
        <v>0</v>
      </c>
      <c r="I490" s="1">
        <v>0</v>
      </c>
      <c r="J490" s="1">
        <v>0</v>
      </c>
      <c r="K490" s="1">
        <v>100</v>
      </c>
      <c r="L490" s="1">
        <v>1</v>
      </c>
      <c r="M490" s="1">
        <v>1</v>
      </c>
    </row>
    <row r="491" spans="1:13">
      <c r="A491" s="1">
        <v>2020</v>
      </c>
      <c r="B491" t="s">
        <v>869</v>
      </c>
      <c r="C491" t="s">
        <v>927</v>
      </c>
      <c r="D491" t="s">
        <v>928</v>
      </c>
      <c r="E491" s="1">
        <v>5</v>
      </c>
      <c r="F491" s="1">
        <v>2</v>
      </c>
      <c r="G491" s="1">
        <v>0</v>
      </c>
      <c r="H491" s="1">
        <v>0</v>
      </c>
      <c r="I491" s="1">
        <v>0</v>
      </c>
      <c r="J491" s="1">
        <v>1</v>
      </c>
      <c r="K491" s="1">
        <v>60</v>
      </c>
      <c r="L491" s="1">
        <v>0</v>
      </c>
      <c r="M491" s="1">
        <v>0</v>
      </c>
    </row>
    <row r="492" spans="1:13">
      <c r="A492" s="1">
        <v>2020</v>
      </c>
      <c r="B492" t="s">
        <v>869</v>
      </c>
      <c r="C492" t="s">
        <v>929</v>
      </c>
      <c r="D492" t="s">
        <v>930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4</v>
      </c>
      <c r="M492" s="1">
        <v>4</v>
      </c>
    </row>
    <row r="493" spans="1:13">
      <c r="A493" s="1">
        <v>2020</v>
      </c>
      <c r="B493" t="s">
        <v>869</v>
      </c>
      <c r="C493" t="s">
        <v>931</v>
      </c>
      <c r="D493" t="s">
        <v>932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1</v>
      </c>
      <c r="M493" s="1">
        <v>5</v>
      </c>
    </row>
    <row r="494" spans="1:13">
      <c r="A494" s="1">
        <v>2020</v>
      </c>
      <c r="B494" t="s">
        <v>869</v>
      </c>
      <c r="C494" t="s">
        <v>933</v>
      </c>
      <c r="D494" t="s">
        <v>934</v>
      </c>
      <c r="E494" s="1">
        <v>8</v>
      </c>
      <c r="F494" s="1">
        <v>4</v>
      </c>
      <c r="G494" s="1">
        <v>0</v>
      </c>
      <c r="H494" s="1">
        <v>0</v>
      </c>
      <c r="I494" s="1">
        <v>0</v>
      </c>
      <c r="J494" s="1">
        <v>0</v>
      </c>
      <c r="K494" s="1">
        <v>50</v>
      </c>
      <c r="L494" s="1">
        <v>5</v>
      </c>
      <c r="M494" s="1">
        <v>6</v>
      </c>
    </row>
    <row r="495" spans="1:13">
      <c r="A495" s="1">
        <v>2020</v>
      </c>
      <c r="B495" t="s">
        <v>869</v>
      </c>
      <c r="C495" t="s">
        <v>935</v>
      </c>
      <c r="D495" t="s">
        <v>936</v>
      </c>
      <c r="E495" s="1">
        <v>4</v>
      </c>
      <c r="F495" s="1">
        <v>4</v>
      </c>
      <c r="G495" s="1">
        <v>0</v>
      </c>
      <c r="H495" s="1">
        <v>0</v>
      </c>
      <c r="I495" s="1">
        <v>0</v>
      </c>
      <c r="J495" s="1">
        <v>0</v>
      </c>
      <c r="K495" s="1">
        <v>100</v>
      </c>
      <c r="L495" s="1">
        <v>0</v>
      </c>
      <c r="M495" s="1">
        <v>0</v>
      </c>
    </row>
    <row r="496" spans="1:13">
      <c r="A496" s="1">
        <v>2020</v>
      </c>
      <c r="B496" t="s">
        <v>869</v>
      </c>
      <c r="C496" t="s">
        <v>937</v>
      </c>
      <c r="D496" t="s">
        <v>938</v>
      </c>
      <c r="E496" s="1">
        <v>3</v>
      </c>
      <c r="F496" s="1">
        <v>1</v>
      </c>
      <c r="G496" s="1">
        <v>0</v>
      </c>
      <c r="H496" s="1">
        <v>0</v>
      </c>
      <c r="I496" s="1">
        <v>0</v>
      </c>
      <c r="J496" s="1">
        <v>0</v>
      </c>
      <c r="K496" s="1">
        <v>33.299999999999997</v>
      </c>
      <c r="L496" s="1">
        <v>0</v>
      </c>
      <c r="M496" s="1">
        <v>0</v>
      </c>
    </row>
    <row r="497" spans="1:13">
      <c r="A497" s="1">
        <v>2020</v>
      </c>
      <c r="B497" t="s">
        <v>869</v>
      </c>
      <c r="C497" t="s">
        <v>939</v>
      </c>
      <c r="D497" t="s">
        <v>940</v>
      </c>
      <c r="E497" s="1">
        <v>3</v>
      </c>
      <c r="F497" s="1">
        <v>3</v>
      </c>
      <c r="G497" s="1">
        <v>0</v>
      </c>
      <c r="H497" s="1">
        <v>0</v>
      </c>
      <c r="I497" s="1">
        <v>0</v>
      </c>
      <c r="J497" s="1">
        <v>0</v>
      </c>
      <c r="K497" s="1">
        <v>100</v>
      </c>
      <c r="L497" s="1">
        <v>1</v>
      </c>
      <c r="M497" s="1">
        <v>1</v>
      </c>
    </row>
    <row r="498" spans="1:13" s="4" customFormat="1">
      <c r="A498" s="3"/>
      <c r="C498" s="4" t="s">
        <v>2405</v>
      </c>
      <c r="E498" s="3">
        <f>SUM(E462:E497)</f>
        <v>121</v>
      </c>
      <c r="F498" s="3">
        <f t="shared" ref="F498:M498" si="9">SUM(F462:F497)</f>
        <v>80</v>
      </c>
      <c r="G498" s="3">
        <f t="shared" si="9"/>
        <v>3</v>
      </c>
      <c r="H498" s="3">
        <f t="shared" si="9"/>
        <v>0</v>
      </c>
      <c r="I498" s="3">
        <f t="shared" si="9"/>
        <v>0</v>
      </c>
      <c r="J498" s="3">
        <f t="shared" si="9"/>
        <v>2</v>
      </c>
      <c r="K498" s="6">
        <f>SUM(F498:J498)/E498%</f>
        <v>70.247933884297524</v>
      </c>
      <c r="L498" s="3">
        <f t="shared" si="9"/>
        <v>92</v>
      </c>
      <c r="M498" s="3">
        <f t="shared" si="9"/>
        <v>99</v>
      </c>
    </row>
    <row r="499" spans="1:13" s="4" customFormat="1">
      <c r="A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s="4" customFormat="1">
      <c r="A500" s="3"/>
      <c r="C500" s="4" t="s">
        <v>2415</v>
      </c>
      <c r="E500" s="3"/>
      <c r="F500" s="3"/>
      <c r="G500" s="3"/>
      <c r="H500" s="3"/>
      <c r="I500" s="3"/>
      <c r="J500" s="3"/>
      <c r="K500" s="3"/>
      <c r="L500" s="3"/>
      <c r="M500" s="3"/>
    </row>
    <row r="501" spans="1:13">
      <c r="A501" s="1">
        <v>2020</v>
      </c>
      <c r="B501" t="s">
        <v>941</v>
      </c>
      <c r="C501" t="s">
        <v>942</v>
      </c>
      <c r="D501" t="s">
        <v>943</v>
      </c>
      <c r="E501" s="1">
        <v>5</v>
      </c>
      <c r="F501" s="1">
        <v>4</v>
      </c>
      <c r="G501" s="1">
        <v>0</v>
      </c>
      <c r="H501" s="1">
        <v>0</v>
      </c>
      <c r="I501" s="1">
        <v>0</v>
      </c>
      <c r="J501" s="1">
        <v>0</v>
      </c>
      <c r="K501" s="1">
        <v>80</v>
      </c>
      <c r="L501" s="1">
        <v>2</v>
      </c>
      <c r="M501" s="1">
        <v>2</v>
      </c>
    </row>
    <row r="502" spans="1:13">
      <c r="A502" s="1">
        <v>2020</v>
      </c>
      <c r="B502" t="s">
        <v>941</v>
      </c>
      <c r="C502" t="s">
        <v>944</v>
      </c>
      <c r="D502" t="s">
        <v>945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1</v>
      </c>
      <c r="M502" s="1">
        <v>1</v>
      </c>
    </row>
    <row r="503" spans="1:13">
      <c r="A503" s="1">
        <v>2020</v>
      </c>
      <c r="B503" t="s">
        <v>941</v>
      </c>
      <c r="C503" t="s">
        <v>946</v>
      </c>
      <c r="D503" t="s">
        <v>947</v>
      </c>
      <c r="E503" s="1">
        <v>7</v>
      </c>
      <c r="F503" s="1">
        <v>6</v>
      </c>
      <c r="G503" s="1">
        <v>0</v>
      </c>
      <c r="H503" s="1">
        <v>0</v>
      </c>
      <c r="I503" s="1">
        <v>0</v>
      </c>
      <c r="J503" s="1">
        <v>0</v>
      </c>
      <c r="K503" s="1">
        <v>85.7</v>
      </c>
      <c r="L503" s="1">
        <v>4</v>
      </c>
      <c r="M503" s="1">
        <v>6</v>
      </c>
    </row>
    <row r="504" spans="1:13">
      <c r="A504" s="1">
        <v>2020</v>
      </c>
      <c r="B504" t="s">
        <v>941</v>
      </c>
      <c r="C504" t="s">
        <v>948</v>
      </c>
      <c r="D504" t="s">
        <v>949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2</v>
      </c>
      <c r="M504" s="1">
        <v>2</v>
      </c>
    </row>
    <row r="505" spans="1:13">
      <c r="A505" s="1">
        <v>2020</v>
      </c>
      <c r="B505" t="s">
        <v>941</v>
      </c>
      <c r="C505" t="s">
        <v>950</v>
      </c>
      <c r="D505" t="s">
        <v>951</v>
      </c>
      <c r="E505" s="1">
        <v>1</v>
      </c>
      <c r="F505" s="1">
        <v>1</v>
      </c>
      <c r="G505" s="1">
        <v>0</v>
      </c>
      <c r="H505" s="1">
        <v>0</v>
      </c>
      <c r="I505" s="1">
        <v>0</v>
      </c>
      <c r="J505" s="1">
        <v>0</v>
      </c>
      <c r="K505" s="1">
        <v>100</v>
      </c>
      <c r="L505" s="1">
        <v>0</v>
      </c>
      <c r="M505" s="1">
        <v>0</v>
      </c>
    </row>
    <row r="506" spans="1:13">
      <c r="A506" s="1">
        <v>2020</v>
      </c>
      <c r="B506" t="s">
        <v>941</v>
      </c>
      <c r="C506" t="s">
        <v>952</v>
      </c>
      <c r="D506" t="s">
        <v>953</v>
      </c>
      <c r="E506" s="1">
        <v>2</v>
      </c>
      <c r="F506" s="1">
        <v>1</v>
      </c>
      <c r="G506" s="1">
        <v>0</v>
      </c>
      <c r="H506" s="1">
        <v>0</v>
      </c>
      <c r="I506" s="1">
        <v>0</v>
      </c>
      <c r="J506" s="1">
        <v>0</v>
      </c>
      <c r="K506" s="1">
        <v>50</v>
      </c>
      <c r="L506" s="1">
        <v>2</v>
      </c>
      <c r="M506" s="1">
        <v>2</v>
      </c>
    </row>
    <row r="507" spans="1:13">
      <c r="A507" s="1">
        <v>2020</v>
      </c>
      <c r="B507" t="s">
        <v>941</v>
      </c>
      <c r="C507" t="s">
        <v>954</v>
      </c>
      <c r="D507" t="s">
        <v>955</v>
      </c>
      <c r="E507" s="1">
        <v>1</v>
      </c>
      <c r="F507" s="1">
        <v>1</v>
      </c>
      <c r="G507" s="1">
        <v>0</v>
      </c>
      <c r="H507" s="1">
        <v>0</v>
      </c>
      <c r="I507" s="1">
        <v>0</v>
      </c>
      <c r="J507" s="1">
        <v>0</v>
      </c>
      <c r="K507" s="1">
        <v>100</v>
      </c>
      <c r="L507" s="1">
        <v>0</v>
      </c>
      <c r="M507" s="1">
        <v>0</v>
      </c>
    </row>
    <row r="508" spans="1:13">
      <c r="A508" s="1">
        <v>2020</v>
      </c>
      <c r="B508" t="s">
        <v>941</v>
      </c>
      <c r="C508" t="s">
        <v>956</v>
      </c>
      <c r="D508" t="s">
        <v>957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1</v>
      </c>
      <c r="M508" s="1">
        <v>1</v>
      </c>
    </row>
    <row r="509" spans="1:13">
      <c r="A509" s="1">
        <v>2020</v>
      </c>
      <c r="B509" t="s">
        <v>941</v>
      </c>
      <c r="C509" t="s">
        <v>107</v>
      </c>
      <c r="D509" t="s">
        <v>108</v>
      </c>
      <c r="E509" s="1">
        <v>1</v>
      </c>
      <c r="F509" s="1">
        <v>1</v>
      </c>
      <c r="G509" s="1">
        <v>0</v>
      </c>
      <c r="H509" s="1">
        <v>0</v>
      </c>
      <c r="I509" s="1">
        <v>0</v>
      </c>
      <c r="J509" s="1">
        <v>0</v>
      </c>
      <c r="K509" s="1">
        <v>100</v>
      </c>
      <c r="L509" s="1">
        <v>0</v>
      </c>
      <c r="M509" s="1">
        <v>5</v>
      </c>
    </row>
    <row r="510" spans="1:13">
      <c r="A510" s="1">
        <v>2020</v>
      </c>
      <c r="B510" t="s">
        <v>941</v>
      </c>
      <c r="C510" t="s">
        <v>958</v>
      </c>
      <c r="D510" t="s">
        <v>134</v>
      </c>
      <c r="E510" s="1">
        <v>1</v>
      </c>
      <c r="F510" s="1">
        <v>1</v>
      </c>
      <c r="G510" s="1">
        <v>0</v>
      </c>
      <c r="H510" s="1">
        <v>0</v>
      </c>
      <c r="I510" s="1">
        <v>0</v>
      </c>
      <c r="J510" s="1">
        <v>0</v>
      </c>
      <c r="K510" s="1">
        <v>100</v>
      </c>
      <c r="L510" s="1">
        <v>1</v>
      </c>
      <c r="M510" s="1">
        <v>90</v>
      </c>
    </row>
    <row r="511" spans="1:13">
      <c r="A511" s="1">
        <v>2020</v>
      </c>
      <c r="B511" t="s">
        <v>941</v>
      </c>
      <c r="C511" t="s">
        <v>959</v>
      </c>
      <c r="D511" t="s">
        <v>960</v>
      </c>
      <c r="E511" s="1">
        <v>1</v>
      </c>
      <c r="F511" s="1">
        <v>1</v>
      </c>
      <c r="G511" s="1">
        <v>0</v>
      </c>
      <c r="H511" s="1">
        <v>0</v>
      </c>
      <c r="I511" s="1">
        <v>0</v>
      </c>
      <c r="J511" s="1">
        <v>0</v>
      </c>
      <c r="K511" s="1">
        <v>100</v>
      </c>
      <c r="L511" s="1">
        <v>2</v>
      </c>
      <c r="M511" s="1">
        <v>3</v>
      </c>
    </row>
    <row r="512" spans="1:13">
      <c r="A512" s="1">
        <v>2020</v>
      </c>
      <c r="B512" t="s">
        <v>941</v>
      </c>
      <c r="C512" t="s">
        <v>961</v>
      </c>
      <c r="D512" t="s">
        <v>962</v>
      </c>
      <c r="E512" s="1">
        <v>6</v>
      </c>
      <c r="F512" s="1">
        <v>5</v>
      </c>
      <c r="G512" s="1">
        <v>0</v>
      </c>
      <c r="H512" s="1">
        <v>0</v>
      </c>
      <c r="I512" s="1">
        <v>0</v>
      </c>
      <c r="J512" s="1">
        <v>0</v>
      </c>
      <c r="K512" s="1">
        <v>83.3</v>
      </c>
      <c r="L512" s="1">
        <v>3</v>
      </c>
      <c r="M512" s="1">
        <v>5</v>
      </c>
    </row>
    <row r="513" spans="1:13">
      <c r="A513" s="1">
        <v>2020</v>
      </c>
      <c r="B513" t="s">
        <v>941</v>
      </c>
      <c r="C513" t="s">
        <v>963</v>
      </c>
      <c r="D513" t="s">
        <v>964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1</v>
      </c>
      <c r="M513" s="1">
        <v>1</v>
      </c>
    </row>
    <row r="514" spans="1:13">
      <c r="A514" s="1">
        <v>2020</v>
      </c>
      <c r="B514" t="s">
        <v>941</v>
      </c>
      <c r="C514" t="s">
        <v>965</v>
      </c>
      <c r="D514" t="s">
        <v>966</v>
      </c>
      <c r="E514" s="1">
        <v>1</v>
      </c>
      <c r="F514" s="1">
        <v>1</v>
      </c>
      <c r="G514" s="1">
        <v>0</v>
      </c>
      <c r="H514" s="1">
        <v>0</v>
      </c>
      <c r="I514" s="1">
        <v>0</v>
      </c>
      <c r="J514" s="1">
        <v>0</v>
      </c>
      <c r="K514" s="1">
        <v>100</v>
      </c>
      <c r="L514" s="1">
        <v>0</v>
      </c>
      <c r="M514" s="1">
        <v>0</v>
      </c>
    </row>
    <row r="515" spans="1:13">
      <c r="A515" s="1">
        <v>2020</v>
      </c>
      <c r="B515" t="s">
        <v>941</v>
      </c>
      <c r="C515" t="s">
        <v>967</v>
      </c>
      <c r="D515" t="s">
        <v>968</v>
      </c>
      <c r="E515" s="1">
        <v>3</v>
      </c>
      <c r="F515" s="1">
        <v>3</v>
      </c>
      <c r="G515" s="1">
        <v>0</v>
      </c>
      <c r="H515" s="1">
        <v>0</v>
      </c>
      <c r="I515" s="1">
        <v>0</v>
      </c>
      <c r="J515" s="1">
        <v>0</v>
      </c>
      <c r="K515" s="1">
        <v>100</v>
      </c>
      <c r="L515" s="1">
        <v>0</v>
      </c>
      <c r="M515" s="1">
        <v>0</v>
      </c>
    </row>
    <row r="516" spans="1:13">
      <c r="A516" s="1">
        <v>2020</v>
      </c>
      <c r="B516" t="s">
        <v>941</v>
      </c>
      <c r="C516" t="s">
        <v>969</v>
      </c>
      <c r="D516" t="s">
        <v>970</v>
      </c>
      <c r="E516" s="1">
        <v>1</v>
      </c>
      <c r="F516" s="1">
        <v>1</v>
      </c>
      <c r="G516" s="1">
        <v>0</v>
      </c>
      <c r="H516" s="1">
        <v>0</v>
      </c>
      <c r="I516" s="1">
        <v>0</v>
      </c>
      <c r="J516" s="1">
        <v>0</v>
      </c>
      <c r="K516" s="1">
        <v>100</v>
      </c>
      <c r="L516" s="1">
        <v>4</v>
      </c>
      <c r="M516" s="1">
        <v>7</v>
      </c>
    </row>
    <row r="517" spans="1:13">
      <c r="A517" s="1">
        <v>2020</v>
      </c>
      <c r="B517" t="s">
        <v>941</v>
      </c>
      <c r="C517" t="s">
        <v>971</v>
      </c>
      <c r="D517" t="s">
        <v>972</v>
      </c>
      <c r="E517" s="1">
        <v>1</v>
      </c>
      <c r="F517" s="1">
        <v>1</v>
      </c>
      <c r="G517" s="1">
        <v>0</v>
      </c>
      <c r="H517" s="1">
        <v>0</v>
      </c>
      <c r="I517" s="1">
        <v>0</v>
      </c>
      <c r="J517" s="1">
        <v>0</v>
      </c>
      <c r="K517" s="1">
        <v>100</v>
      </c>
      <c r="L517" s="1">
        <v>0</v>
      </c>
      <c r="M517" s="1">
        <v>0</v>
      </c>
    </row>
    <row r="518" spans="1:13">
      <c r="A518" s="1">
        <v>2020</v>
      </c>
      <c r="B518" t="s">
        <v>941</v>
      </c>
      <c r="C518" t="s">
        <v>973</v>
      </c>
      <c r="D518" t="s">
        <v>974</v>
      </c>
      <c r="E518" s="1">
        <v>1</v>
      </c>
      <c r="F518" s="1">
        <v>1</v>
      </c>
      <c r="G518" s="1">
        <v>0</v>
      </c>
      <c r="H518" s="1">
        <v>0</v>
      </c>
      <c r="I518" s="1">
        <v>0</v>
      </c>
      <c r="J518" s="1">
        <v>0</v>
      </c>
      <c r="K518" s="1">
        <v>100</v>
      </c>
      <c r="L518" s="1">
        <v>0</v>
      </c>
      <c r="M518" s="1">
        <v>1</v>
      </c>
    </row>
    <row r="519" spans="1:13">
      <c r="A519" s="1">
        <v>2020</v>
      </c>
      <c r="B519" t="s">
        <v>941</v>
      </c>
      <c r="C519" t="s">
        <v>975</v>
      </c>
      <c r="D519" t="s">
        <v>976</v>
      </c>
      <c r="E519" s="1">
        <v>1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</row>
    <row r="520" spans="1:13">
      <c r="A520" s="1">
        <v>2020</v>
      </c>
      <c r="B520" t="s">
        <v>941</v>
      </c>
      <c r="C520" t="s">
        <v>977</v>
      </c>
      <c r="D520" t="s">
        <v>978</v>
      </c>
      <c r="E520" s="1">
        <v>3</v>
      </c>
      <c r="F520" s="1">
        <v>2</v>
      </c>
      <c r="G520" s="1">
        <v>0</v>
      </c>
      <c r="H520" s="1">
        <v>0</v>
      </c>
      <c r="I520" s="1">
        <v>0</v>
      </c>
      <c r="J520" s="1">
        <v>0</v>
      </c>
      <c r="K520" s="1">
        <v>66.7</v>
      </c>
      <c r="L520" s="1">
        <v>0</v>
      </c>
      <c r="M520" s="1">
        <v>0</v>
      </c>
    </row>
    <row r="521" spans="1:13">
      <c r="A521" s="1">
        <v>2020</v>
      </c>
      <c r="B521" t="s">
        <v>941</v>
      </c>
      <c r="C521" t="s">
        <v>979</v>
      </c>
      <c r="D521" t="s">
        <v>980</v>
      </c>
      <c r="E521" s="1">
        <v>3</v>
      </c>
      <c r="F521" s="1">
        <v>2</v>
      </c>
      <c r="G521" s="1">
        <v>0</v>
      </c>
      <c r="H521" s="1">
        <v>0</v>
      </c>
      <c r="I521" s="1">
        <v>0</v>
      </c>
      <c r="J521" s="1">
        <v>0</v>
      </c>
      <c r="K521" s="1">
        <v>66.7</v>
      </c>
      <c r="L521" s="1">
        <v>0</v>
      </c>
      <c r="M521" s="1">
        <v>1</v>
      </c>
    </row>
    <row r="522" spans="1:13">
      <c r="A522" s="1">
        <v>2020</v>
      </c>
      <c r="B522" t="s">
        <v>941</v>
      </c>
      <c r="C522" t="s">
        <v>981</v>
      </c>
      <c r="D522" t="s">
        <v>982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1</v>
      </c>
      <c r="M522" s="1">
        <v>8</v>
      </c>
    </row>
    <row r="523" spans="1:13">
      <c r="A523" s="1">
        <v>2020</v>
      </c>
      <c r="B523" t="s">
        <v>941</v>
      </c>
      <c r="C523" t="s">
        <v>983</v>
      </c>
      <c r="D523" t="s">
        <v>984</v>
      </c>
      <c r="E523" s="1">
        <v>1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1</v>
      </c>
      <c r="M523" s="1">
        <v>1</v>
      </c>
    </row>
    <row r="524" spans="1:13">
      <c r="A524" s="1">
        <v>2020</v>
      </c>
      <c r="B524" t="s">
        <v>941</v>
      </c>
      <c r="C524" t="s">
        <v>985</v>
      </c>
      <c r="D524" t="s">
        <v>986</v>
      </c>
      <c r="E524" s="1">
        <v>2</v>
      </c>
      <c r="F524" s="1">
        <v>1</v>
      </c>
      <c r="G524" s="1">
        <v>0</v>
      </c>
      <c r="H524" s="1">
        <v>0</v>
      </c>
      <c r="I524" s="1">
        <v>0</v>
      </c>
      <c r="J524" s="1">
        <v>0</v>
      </c>
      <c r="K524" s="1">
        <v>50</v>
      </c>
      <c r="L524" s="1">
        <v>0</v>
      </c>
      <c r="M524" s="1">
        <v>0</v>
      </c>
    </row>
    <row r="525" spans="1:13">
      <c r="A525" s="1">
        <v>2020</v>
      </c>
      <c r="B525" t="s">
        <v>941</v>
      </c>
      <c r="C525" t="s">
        <v>987</v>
      </c>
      <c r="D525" t="s">
        <v>384</v>
      </c>
      <c r="E525" s="1">
        <v>1</v>
      </c>
      <c r="F525" s="1">
        <v>1</v>
      </c>
      <c r="G525" s="1">
        <v>0</v>
      </c>
      <c r="H525" s="1">
        <v>0</v>
      </c>
      <c r="I525" s="1">
        <v>0</v>
      </c>
      <c r="J525" s="1">
        <v>0</v>
      </c>
      <c r="K525" s="1">
        <v>100</v>
      </c>
      <c r="L525" s="1">
        <v>0</v>
      </c>
      <c r="M525" s="1">
        <v>51</v>
      </c>
    </row>
    <row r="526" spans="1:13">
      <c r="A526" s="1">
        <v>2020</v>
      </c>
      <c r="B526" t="s">
        <v>941</v>
      </c>
      <c r="C526" t="s">
        <v>988</v>
      </c>
      <c r="D526" t="s">
        <v>989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1</v>
      </c>
      <c r="M526" s="1">
        <v>1</v>
      </c>
    </row>
    <row r="527" spans="1:13">
      <c r="A527" s="1">
        <v>2020</v>
      </c>
      <c r="B527" t="s">
        <v>941</v>
      </c>
      <c r="C527" t="s">
        <v>990</v>
      </c>
      <c r="D527" t="s">
        <v>991</v>
      </c>
      <c r="E527" s="1">
        <v>8</v>
      </c>
      <c r="F527" s="1">
        <v>7</v>
      </c>
      <c r="G527" s="1">
        <v>0</v>
      </c>
      <c r="H527" s="1">
        <v>0</v>
      </c>
      <c r="I527" s="1">
        <v>0</v>
      </c>
      <c r="J527" s="1">
        <v>0</v>
      </c>
      <c r="K527" s="1">
        <v>87.5</v>
      </c>
      <c r="L527" s="1">
        <v>8</v>
      </c>
      <c r="M527" s="1">
        <v>10</v>
      </c>
    </row>
    <row r="528" spans="1:13">
      <c r="A528" s="1">
        <v>2020</v>
      </c>
      <c r="B528" t="s">
        <v>941</v>
      </c>
      <c r="C528" t="s">
        <v>992</v>
      </c>
      <c r="D528" t="s">
        <v>993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1</v>
      </c>
      <c r="M528" s="1">
        <v>1</v>
      </c>
    </row>
    <row r="529" spans="1:13">
      <c r="A529" s="1">
        <v>2020</v>
      </c>
      <c r="B529" t="s">
        <v>941</v>
      </c>
      <c r="C529" t="s">
        <v>994</v>
      </c>
      <c r="D529" t="s">
        <v>995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1</v>
      </c>
      <c r="M529" s="1">
        <v>1</v>
      </c>
    </row>
    <row r="530" spans="1:13">
      <c r="A530" s="1">
        <v>2020</v>
      </c>
      <c r="B530" t="s">
        <v>941</v>
      </c>
      <c r="C530" t="s">
        <v>996</v>
      </c>
      <c r="D530" t="s">
        <v>997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1</v>
      </c>
      <c r="M530" s="1">
        <v>1</v>
      </c>
    </row>
    <row r="531" spans="1:13">
      <c r="A531" s="1">
        <v>2020</v>
      </c>
      <c r="B531" t="s">
        <v>941</v>
      </c>
      <c r="C531" t="s">
        <v>998</v>
      </c>
      <c r="D531" t="s">
        <v>999</v>
      </c>
      <c r="E531" s="1">
        <v>1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1</v>
      </c>
    </row>
    <row r="532" spans="1:13">
      <c r="A532" s="1">
        <v>2020</v>
      </c>
      <c r="B532" t="s">
        <v>941</v>
      </c>
      <c r="C532" t="s">
        <v>1000</v>
      </c>
      <c r="D532" t="s">
        <v>1001</v>
      </c>
      <c r="E532" s="1">
        <v>1</v>
      </c>
      <c r="F532" s="1">
        <v>1</v>
      </c>
      <c r="G532" s="1">
        <v>0</v>
      </c>
      <c r="H532" s="1">
        <v>0</v>
      </c>
      <c r="I532" s="1">
        <v>0</v>
      </c>
      <c r="J532" s="1">
        <v>0</v>
      </c>
      <c r="K532" s="1">
        <v>100</v>
      </c>
      <c r="L532" s="1">
        <v>0</v>
      </c>
      <c r="M532" s="1">
        <v>0</v>
      </c>
    </row>
    <row r="533" spans="1:13">
      <c r="A533" s="1">
        <v>2020</v>
      </c>
      <c r="B533" t="s">
        <v>941</v>
      </c>
      <c r="C533" t="s">
        <v>1002</v>
      </c>
      <c r="D533" t="s">
        <v>1003</v>
      </c>
      <c r="E533" s="1">
        <v>1</v>
      </c>
      <c r="F533" s="1">
        <v>1</v>
      </c>
      <c r="G533" s="1">
        <v>0</v>
      </c>
      <c r="H533" s="1">
        <v>0</v>
      </c>
      <c r="I533" s="1">
        <v>0</v>
      </c>
      <c r="J533" s="1">
        <v>0</v>
      </c>
      <c r="K533" s="1">
        <v>100</v>
      </c>
      <c r="L533" s="1">
        <v>1</v>
      </c>
      <c r="M533" s="1">
        <v>2</v>
      </c>
    </row>
    <row r="534" spans="1:13">
      <c r="A534" s="1">
        <v>2020</v>
      </c>
      <c r="B534" t="s">
        <v>941</v>
      </c>
      <c r="C534" t="s">
        <v>1004</v>
      </c>
      <c r="D534" t="s">
        <v>1005</v>
      </c>
      <c r="E534" s="1">
        <v>2</v>
      </c>
      <c r="F534" s="1">
        <v>2</v>
      </c>
      <c r="G534" s="1">
        <v>0</v>
      </c>
      <c r="H534" s="1">
        <v>0</v>
      </c>
      <c r="I534" s="1">
        <v>0</v>
      </c>
      <c r="J534" s="1">
        <v>0</v>
      </c>
      <c r="K534" s="1">
        <v>100</v>
      </c>
      <c r="L534" s="1">
        <v>0</v>
      </c>
      <c r="M534" s="1">
        <v>0</v>
      </c>
    </row>
    <row r="535" spans="1:13">
      <c r="A535" s="1">
        <v>2020</v>
      </c>
      <c r="B535" t="s">
        <v>941</v>
      </c>
      <c r="C535" t="s">
        <v>1006</v>
      </c>
      <c r="D535" t="s">
        <v>1007</v>
      </c>
      <c r="E535" s="1">
        <v>1</v>
      </c>
      <c r="F535" s="1">
        <v>1</v>
      </c>
      <c r="G535" s="1">
        <v>0</v>
      </c>
      <c r="H535" s="1">
        <v>0</v>
      </c>
      <c r="I535" s="1">
        <v>0</v>
      </c>
      <c r="J535" s="1">
        <v>0</v>
      </c>
      <c r="K535" s="1">
        <v>100</v>
      </c>
      <c r="L535" s="1">
        <v>0</v>
      </c>
      <c r="M535" s="1">
        <v>0</v>
      </c>
    </row>
    <row r="536" spans="1:13">
      <c r="A536" s="1">
        <v>2020</v>
      </c>
      <c r="B536" t="s">
        <v>941</v>
      </c>
      <c r="C536" t="s">
        <v>1008</v>
      </c>
      <c r="D536" t="s">
        <v>1009</v>
      </c>
      <c r="E536" s="1">
        <v>3</v>
      </c>
      <c r="F536" s="1">
        <v>1</v>
      </c>
      <c r="G536" s="1">
        <v>0</v>
      </c>
      <c r="H536" s="1">
        <v>0</v>
      </c>
      <c r="I536" s="1">
        <v>0</v>
      </c>
      <c r="J536" s="1">
        <v>0</v>
      </c>
      <c r="K536" s="1">
        <v>33.299999999999997</v>
      </c>
      <c r="L536" s="1">
        <v>0</v>
      </c>
      <c r="M536" s="1">
        <v>8</v>
      </c>
    </row>
    <row r="537" spans="1:13">
      <c r="A537" s="1">
        <v>2020</v>
      </c>
      <c r="B537" t="s">
        <v>941</v>
      </c>
      <c r="C537" t="s">
        <v>519</v>
      </c>
      <c r="D537" t="s">
        <v>520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1</v>
      </c>
      <c r="M537" s="1">
        <v>5</v>
      </c>
    </row>
    <row r="538" spans="1:13">
      <c r="A538" s="1">
        <v>2020</v>
      </c>
      <c r="B538" t="s">
        <v>941</v>
      </c>
      <c r="C538" t="s">
        <v>1010</v>
      </c>
      <c r="D538" t="s">
        <v>1011</v>
      </c>
      <c r="E538" s="1">
        <v>1</v>
      </c>
      <c r="F538" s="1">
        <v>1</v>
      </c>
      <c r="G538" s="1">
        <v>0</v>
      </c>
      <c r="H538" s="1">
        <v>0</v>
      </c>
      <c r="I538" s="1">
        <v>0</v>
      </c>
      <c r="J538" s="1">
        <v>0</v>
      </c>
      <c r="K538" s="1">
        <v>100</v>
      </c>
      <c r="L538" s="1">
        <v>0</v>
      </c>
      <c r="M538" s="1">
        <v>0</v>
      </c>
    </row>
    <row r="539" spans="1:13">
      <c r="A539" s="1">
        <v>2020</v>
      </c>
      <c r="B539" t="s">
        <v>941</v>
      </c>
      <c r="C539" t="s">
        <v>1012</v>
      </c>
      <c r="D539" t="s">
        <v>1013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3</v>
      </c>
      <c r="M539" s="1">
        <v>3</v>
      </c>
    </row>
    <row r="540" spans="1:13">
      <c r="A540" s="1">
        <v>2020</v>
      </c>
      <c r="B540" t="s">
        <v>941</v>
      </c>
      <c r="C540" t="s">
        <v>1014</v>
      </c>
      <c r="D540" t="s">
        <v>1015</v>
      </c>
      <c r="E540" s="1">
        <v>2</v>
      </c>
      <c r="F540" s="1">
        <v>2</v>
      </c>
      <c r="G540" s="1">
        <v>0</v>
      </c>
      <c r="H540" s="1">
        <v>0</v>
      </c>
      <c r="I540" s="1">
        <v>0</v>
      </c>
      <c r="J540" s="1">
        <v>0</v>
      </c>
      <c r="K540" s="1">
        <v>100</v>
      </c>
      <c r="L540" s="1">
        <v>0</v>
      </c>
      <c r="M540" s="1">
        <v>0</v>
      </c>
    </row>
    <row r="541" spans="1:13">
      <c r="A541" s="1">
        <v>2020</v>
      </c>
      <c r="B541" t="s">
        <v>941</v>
      </c>
      <c r="C541" t="s">
        <v>1016</v>
      </c>
      <c r="D541" t="s">
        <v>1017</v>
      </c>
      <c r="E541" s="1">
        <v>3</v>
      </c>
      <c r="F541" s="1">
        <v>2</v>
      </c>
      <c r="G541" s="1">
        <v>0</v>
      </c>
      <c r="H541" s="1">
        <v>0</v>
      </c>
      <c r="I541" s="1">
        <v>0</v>
      </c>
      <c r="J541" s="1">
        <v>0</v>
      </c>
      <c r="K541" s="1">
        <v>66.7</v>
      </c>
      <c r="L541" s="1">
        <v>1</v>
      </c>
      <c r="M541" s="1">
        <v>1</v>
      </c>
    </row>
    <row r="542" spans="1:13">
      <c r="A542" s="1">
        <v>2020</v>
      </c>
      <c r="B542" t="s">
        <v>941</v>
      </c>
      <c r="C542" t="s">
        <v>1018</v>
      </c>
      <c r="D542" t="s">
        <v>1019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1</v>
      </c>
      <c r="M542" s="1">
        <v>1</v>
      </c>
    </row>
    <row r="543" spans="1:13">
      <c r="A543" s="1">
        <v>2020</v>
      </c>
      <c r="B543" t="s">
        <v>941</v>
      </c>
      <c r="C543" t="s">
        <v>1020</v>
      </c>
      <c r="D543" t="s">
        <v>1021</v>
      </c>
      <c r="E543" s="1">
        <v>1</v>
      </c>
      <c r="F543" s="1">
        <v>1</v>
      </c>
      <c r="G543" s="1">
        <v>0</v>
      </c>
      <c r="H543" s="1">
        <v>0</v>
      </c>
      <c r="I543" s="1">
        <v>0</v>
      </c>
      <c r="J543" s="1">
        <v>0</v>
      </c>
      <c r="K543" s="1">
        <v>100</v>
      </c>
      <c r="L543" s="1">
        <v>1</v>
      </c>
      <c r="M543" s="1">
        <v>1</v>
      </c>
    </row>
    <row r="544" spans="1:13">
      <c r="A544" s="1">
        <v>2020</v>
      </c>
      <c r="B544" t="s">
        <v>941</v>
      </c>
      <c r="C544" t="s">
        <v>1022</v>
      </c>
      <c r="D544" t="s">
        <v>1023</v>
      </c>
      <c r="E544" s="1">
        <v>1</v>
      </c>
      <c r="F544" s="1">
        <v>1</v>
      </c>
      <c r="G544" s="1">
        <v>0</v>
      </c>
      <c r="H544" s="1">
        <v>0</v>
      </c>
      <c r="I544" s="1">
        <v>0</v>
      </c>
      <c r="J544" s="1">
        <v>0</v>
      </c>
      <c r="K544" s="1">
        <v>100</v>
      </c>
      <c r="L544" s="1">
        <v>3</v>
      </c>
      <c r="M544" s="1">
        <v>5</v>
      </c>
    </row>
    <row r="545" spans="1:13">
      <c r="A545" s="1">
        <v>2020</v>
      </c>
      <c r="B545" t="s">
        <v>941</v>
      </c>
      <c r="C545" t="s">
        <v>1024</v>
      </c>
      <c r="D545" t="s">
        <v>1025</v>
      </c>
      <c r="E545" s="1">
        <v>3</v>
      </c>
      <c r="F545" s="1">
        <v>2</v>
      </c>
      <c r="G545" s="1">
        <v>0</v>
      </c>
      <c r="H545" s="1">
        <v>0</v>
      </c>
      <c r="I545" s="1">
        <v>0</v>
      </c>
      <c r="J545" s="1">
        <v>0</v>
      </c>
      <c r="K545" s="1">
        <v>66.7</v>
      </c>
      <c r="L545" s="1">
        <v>0</v>
      </c>
      <c r="M545" s="1">
        <v>0</v>
      </c>
    </row>
    <row r="546" spans="1:13">
      <c r="A546" s="1">
        <v>2020</v>
      </c>
      <c r="B546" t="s">
        <v>941</v>
      </c>
      <c r="C546" t="s">
        <v>1026</v>
      </c>
      <c r="D546" t="s">
        <v>1027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6</v>
      </c>
      <c r="M546" s="1">
        <v>7</v>
      </c>
    </row>
    <row r="547" spans="1:13">
      <c r="A547" s="1">
        <v>2020</v>
      </c>
      <c r="B547" t="s">
        <v>941</v>
      </c>
      <c r="C547" t="s">
        <v>1028</v>
      </c>
      <c r="D547" t="s">
        <v>1029</v>
      </c>
      <c r="E547" s="1">
        <v>1</v>
      </c>
      <c r="F547" s="1">
        <v>1</v>
      </c>
      <c r="G547" s="1">
        <v>0</v>
      </c>
      <c r="H547" s="1">
        <v>0</v>
      </c>
      <c r="I547" s="1">
        <v>0</v>
      </c>
      <c r="J547" s="1">
        <v>0</v>
      </c>
      <c r="K547" s="1">
        <v>100</v>
      </c>
      <c r="L547" s="1">
        <v>3</v>
      </c>
      <c r="M547" s="1">
        <v>3</v>
      </c>
    </row>
    <row r="548" spans="1:13">
      <c r="A548" s="1">
        <v>2020</v>
      </c>
      <c r="B548" t="s">
        <v>941</v>
      </c>
      <c r="C548" t="s">
        <v>1030</v>
      </c>
      <c r="D548" t="s">
        <v>1031</v>
      </c>
      <c r="E548" s="1">
        <v>1</v>
      </c>
      <c r="F548" s="1">
        <v>1</v>
      </c>
      <c r="G548" s="1">
        <v>0</v>
      </c>
      <c r="H548" s="1">
        <v>0</v>
      </c>
      <c r="I548" s="1">
        <v>0</v>
      </c>
      <c r="J548" s="1">
        <v>0</v>
      </c>
      <c r="K548" s="1">
        <v>100</v>
      </c>
      <c r="L548" s="1">
        <v>0</v>
      </c>
      <c r="M548" s="1">
        <v>0</v>
      </c>
    </row>
    <row r="549" spans="1:13">
      <c r="A549" s="1">
        <v>2020</v>
      </c>
      <c r="B549" t="s">
        <v>941</v>
      </c>
      <c r="C549" t="s">
        <v>1032</v>
      </c>
      <c r="D549" t="s">
        <v>1033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5</v>
      </c>
      <c r="M549" s="1">
        <v>32</v>
      </c>
    </row>
    <row r="550" spans="1:13">
      <c r="A550" s="1">
        <v>2020</v>
      </c>
      <c r="B550" t="s">
        <v>941</v>
      </c>
      <c r="C550" t="s">
        <v>1034</v>
      </c>
      <c r="D550" t="s">
        <v>1035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1</v>
      </c>
      <c r="M550" s="1">
        <v>1</v>
      </c>
    </row>
    <row r="551" spans="1:13">
      <c r="A551" s="1">
        <v>2020</v>
      </c>
      <c r="B551" t="s">
        <v>941</v>
      </c>
      <c r="C551" t="s">
        <v>1036</v>
      </c>
      <c r="D551" t="s">
        <v>1037</v>
      </c>
      <c r="E551" s="1">
        <v>2</v>
      </c>
      <c r="F551" s="1">
        <v>2</v>
      </c>
      <c r="G551" s="1">
        <v>0</v>
      </c>
      <c r="H551" s="1">
        <v>0</v>
      </c>
      <c r="I551" s="1">
        <v>0</v>
      </c>
      <c r="J551" s="1">
        <v>0</v>
      </c>
      <c r="K551" s="1">
        <v>100</v>
      </c>
      <c r="L551" s="1">
        <v>0</v>
      </c>
      <c r="M551" s="1">
        <v>0</v>
      </c>
    </row>
    <row r="552" spans="1:13">
      <c r="A552" s="1">
        <v>2020</v>
      </c>
      <c r="B552" t="s">
        <v>941</v>
      </c>
      <c r="C552" t="s">
        <v>1038</v>
      </c>
      <c r="D552" t="s">
        <v>1039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2</v>
      </c>
      <c r="M552" s="1">
        <v>2</v>
      </c>
    </row>
    <row r="553" spans="1:13">
      <c r="A553" s="1">
        <v>2020</v>
      </c>
      <c r="B553" t="s">
        <v>941</v>
      </c>
      <c r="C553" t="s">
        <v>1040</v>
      </c>
      <c r="D553" t="s">
        <v>1041</v>
      </c>
      <c r="E553" s="1">
        <v>4</v>
      </c>
      <c r="F553" s="1">
        <v>3</v>
      </c>
      <c r="G553" s="1">
        <v>1</v>
      </c>
      <c r="H553" s="1">
        <v>0</v>
      </c>
      <c r="I553" s="1">
        <v>0</v>
      </c>
      <c r="J553" s="1">
        <v>0</v>
      </c>
      <c r="K553" s="1">
        <v>100</v>
      </c>
      <c r="L553" s="1">
        <v>2</v>
      </c>
      <c r="M553" s="1">
        <v>3</v>
      </c>
    </row>
    <row r="554" spans="1:13">
      <c r="A554" s="1">
        <v>2020</v>
      </c>
      <c r="B554" t="s">
        <v>941</v>
      </c>
      <c r="C554" t="s">
        <v>1042</v>
      </c>
      <c r="D554" t="s">
        <v>1043</v>
      </c>
      <c r="E554" s="1">
        <v>1</v>
      </c>
      <c r="F554" s="1">
        <v>1</v>
      </c>
      <c r="G554" s="1">
        <v>0</v>
      </c>
      <c r="H554" s="1">
        <v>0</v>
      </c>
      <c r="I554" s="1">
        <v>0</v>
      </c>
      <c r="J554" s="1">
        <v>0</v>
      </c>
      <c r="K554" s="1">
        <v>100</v>
      </c>
      <c r="L554" s="1">
        <v>0</v>
      </c>
      <c r="M554" s="1">
        <v>0</v>
      </c>
    </row>
    <row r="555" spans="1:13">
      <c r="A555" s="1">
        <v>2020</v>
      </c>
      <c r="B555" t="s">
        <v>941</v>
      </c>
      <c r="C555" t="s">
        <v>1044</v>
      </c>
      <c r="D555" t="s">
        <v>1045</v>
      </c>
      <c r="E555" s="1">
        <v>5</v>
      </c>
      <c r="F555" s="1">
        <v>4</v>
      </c>
      <c r="G555" s="1">
        <v>0</v>
      </c>
      <c r="H555" s="1">
        <v>0</v>
      </c>
      <c r="I555" s="1">
        <v>0</v>
      </c>
      <c r="J555" s="1">
        <v>0</v>
      </c>
      <c r="K555" s="1">
        <v>80</v>
      </c>
      <c r="L555" s="1">
        <v>3</v>
      </c>
      <c r="M555" s="1">
        <v>3</v>
      </c>
    </row>
    <row r="556" spans="1:13">
      <c r="A556" s="1">
        <v>2020</v>
      </c>
      <c r="B556" t="s">
        <v>941</v>
      </c>
      <c r="C556" t="s">
        <v>1046</v>
      </c>
      <c r="D556" t="s">
        <v>1047</v>
      </c>
      <c r="E556" s="1">
        <v>3</v>
      </c>
      <c r="F556" s="1">
        <v>3</v>
      </c>
      <c r="G556" s="1">
        <v>0</v>
      </c>
      <c r="H556" s="1">
        <v>0</v>
      </c>
      <c r="I556" s="1">
        <v>0</v>
      </c>
      <c r="J556" s="1">
        <v>0</v>
      </c>
      <c r="K556" s="1">
        <v>100</v>
      </c>
      <c r="L556" s="1">
        <v>1</v>
      </c>
      <c r="M556" s="1">
        <v>2</v>
      </c>
    </row>
    <row r="557" spans="1:13">
      <c r="A557" s="1">
        <v>2020</v>
      </c>
      <c r="B557" t="s">
        <v>941</v>
      </c>
      <c r="C557" t="s">
        <v>1048</v>
      </c>
      <c r="D557" t="s">
        <v>1049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1</v>
      </c>
      <c r="M557" s="1">
        <v>14</v>
      </c>
    </row>
    <row r="558" spans="1:13">
      <c r="A558" s="1">
        <v>2020</v>
      </c>
      <c r="B558" t="s">
        <v>941</v>
      </c>
      <c r="C558" t="s">
        <v>1050</v>
      </c>
      <c r="D558" t="s">
        <v>1051</v>
      </c>
      <c r="E558" s="1">
        <v>1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</row>
    <row r="559" spans="1:13">
      <c r="A559" s="1">
        <v>2020</v>
      </c>
      <c r="B559" t="s">
        <v>941</v>
      </c>
      <c r="C559" t="s">
        <v>1052</v>
      </c>
      <c r="D559" t="s">
        <v>1053</v>
      </c>
      <c r="E559" s="1">
        <v>4</v>
      </c>
      <c r="F559" s="1">
        <v>1</v>
      </c>
      <c r="G559" s="1">
        <v>0</v>
      </c>
      <c r="H559" s="1">
        <v>0</v>
      </c>
      <c r="I559" s="1">
        <v>0</v>
      </c>
      <c r="J559" s="1">
        <v>0</v>
      </c>
      <c r="K559" s="1">
        <v>25</v>
      </c>
      <c r="L559" s="1">
        <v>5</v>
      </c>
      <c r="M559" s="1">
        <v>6</v>
      </c>
    </row>
    <row r="560" spans="1:13">
      <c r="A560" s="1">
        <v>2020</v>
      </c>
      <c r="B560" t="s">
        <v>941</v>
      </c>
      <c r="C560" t="s">
        <v>583</v>
      </c>
      <c r="D560" t="s">
        <v>584</v>
      </c>
      <c r="E560" s="1">
        <v>1</v>
      </c>
      <c r="F560" s="1">
        <v>1</v>
      </c>
      <c r="G560" s="1">
        <v>0</v>
      </c>
      <c r="H560" s="1">
        <v>0</v>
      </c>
      <c r="I560" s="1">
        <v>0</v>
      </c>
      <c r="J560" s="1">
        <v>0</v>
      </c>
      <c r="K560" s="1">
        <v>100</v>
      </c>
      <c r="L560" s="1">
        <v>0</v>
      </c>
      <c r="M560" s="1">
        <v>28</v>
      </c>
    </row>
    <row r="561" spans="1:13">
      <c r="A561" s="1">
        <v>2020</v>
      </c>
      <c r="B561" t="s">
        <v>941</v>
      </c>
      <c r="C561" t="s">
        <v>1054</v>
      </c>
      <c r="D561" t="s">
        <v>1055</v>
      </c>
      <c r="E561" s="1">
        <v>1</v>
      </c>
      <c r="F561" s="1">
        <v>1</v>
      </c>
      <c r="G561" s="1">
        <v>0</v>
      </c>
      <c r="H561" s="1">
        <v>0</v>
      </c>
      <c r="I561" s="1">
        <v>0</v>
      </c>
      <c r="J561" s="1">
        <v>0</v>
      </c>
      <c r="K561" s="1">
        <v>100</v>
      </c>
      <c r="L561" s="1">
        <v>0</v>
      </c>
      <c r="M561" s="1">
        <v>0</v>
      </c>
    </row>
    <row r="562" spans="1:13">
      <c r="A562" s="1">
        <v>2020</v>
      </c>
      <c r="B562" t="s">
        <v>941</v>
      </c>
      <c r="C562" t="s">
        <v>1056</v>
      </c>
      <c r="D562" t="s">
        <v>1057</v>
      </c>
      <c r="E562" s="1">
        <v>1</v>
      </c>
      <c r="F562" s="1">
        <v>1</v>
      </c>
      <c r="G562" s="1">
        <v>0</v>
      </c>
      <c r="H562" s="1">
        <v>0</v>
      </c>
      <c r="I562" s="1">
        <v>0</v>
      </c>
      <c r="J562" s="1">
        <v>0</v>
      </c>
      <c r="K562" s="1">
        <v>100</v>
      </c>
      <c r="L562" s="1">
        <v>0</v>
      </c>
      <c r="M562" s="1">
        <v>0</v>
      </c>
    </row>
    <row r="563" spans="1:13">
      <c r="A563" s="1">
        <v>2020</v>
      </c>
      <c r="B563" t="s">
        <v>941</v>
      </c>
      <c r="C563" t="s">
        <v>1058</v>
      </c>
      <c r="D563" t="s">
        <v>1059</v>
      </c>
      <c r="E563" s="1">
        <v>1</v>
      </c>
      <c r="F563" s="1">
        <v>1</v>
      </c>
      <c r="G563" s="1">
        <v>0</v>
      </c>
      <c r="H563" s="1">
        <v>0</v>
      </c>
      <c r="I563" s="1">
        <v>0</v>
      </c>
      <c r="J563" s="1">
        <v>0</v>
      </c>
      <c r="K563" s="1">
        <v>100</v>
      </c>
      <c r="L563" s="1">
        <v>0</v>
      </c>
      <c r="M563" s="1">
        <v>0</v>
      </c>
    </row>
    <row r="564" spans="1:13">
      <c r="A564" s="1">
        <v>2020</v>
      </c>
      <c r="B564" t="s">
        <v>941</v>
      </c>
      <c r="C564" t="s">
        <v>1060</v>
      </c>
      <c r="D564" t="s">
        <v>1061</v>
      </c>
      <c r="E564" s="1">
        <v>1</v>
      </c>
      <c r="F564" s="1">
        <v>1</v>
      </c>
      <c r="G564" s="1">
        <v>0</v>
      </c>
      <c r="H564" s="1">
        <v>0</v>
      </c>
      <c r="I564" s="1">
        <v>0</v>
      </c>
      <c r="J564" s="1">
        <v>0</v>
      </c>
      <c r="K564" s="1">
        <v>100</v>
      </c>
      <c r="L564" s="1">
        <v>0</v>
      </c>
      <c r="M564" s="1">
        <v>0</v>
      </c>
    </row>
    <row r="565" spans="1:13">
      <c r="A565" s="1">
        <v>2020</v>
      </c>
      <c r="B565" t="s">
        <v>941</v>
      </c>
      <c r="C565" t="s">
        <v>1062</v>
      </c>
      <c r="D565" t="s">
        <v>1063</v>
      </c>
      <c r="E565" s="1">
        <v>2</v>
      </c>
      <c r="F565" s="1">
        <v>2</v>
      </c>
      <c r="G565" s="1">
        <v>0</v>
      </c>
      <c r="H565" s="1">
        <v>0</v>
      </c>
      <c r="I565" s="1">
        <v>0</v>
      </c>
      <c r="J565" s="1">
        <v>0</v>
      </c>
      <c r="K565" s="1">
        <v>100</v>
      </c>
      <c r="L565" s="1">
        <v>0</v>
      </c>
      <c r="M565" s="1">
        <v>0</v>
      </c>
    </row>
    <row r="566" spans="1:13">
      <c r="A566" s="1">
        <v>2020</v>
      </c>
      <c r="B566" t="s">
        <v>941</v>
      </c>
      <c r="C566" t="s">
        <v>1064</v>
      </c>
      <c r="D566" t="s">
        <v>1065</v>
      </c>
      <c r="E566" s="1">
        <v>1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</row>
    <row r="567" spans="1:13">
      <c r="A567" s="1">
        <v>2020</v>
      </c>
      <c r="B567" t="s">
        <v>941</v>
      </c>
      <c r="C567" t="s">
        <v>1066</v>
      </c>
      <c r="D567" t="s">
        <v>1067</v>
      </c>
      <c r="E567" s="1">
        <v>2</v>
      </c>
      <c r="F567" s="1">
        <v>2</v>
      </c>
      <c r="G567" s="1">
        <v>0</v>
      </c>
      <c r="H567" s="1">
        <v>0</v>
      </c>
      <c r="I567" s="1">
        <v>0</v>
      </c>
      <c r="J567" s="1">
        <v>0</v>
      </c>
      <c r="K567" s="1">
        <v>100</v>
      </c>
      <c r="L567" s="1">
        <v>0</v>
      </c>
      <c r="M567" s="1">
        <v>0</v>
      </c>
    </row>
    <row r="568" spans="1:13">
      <c r="A568" s="1">
        <v>2020</v>
      </c>
      <c r="B568" t="s">
        <v>941</v>
      </c>
      <c r="C568" t="s">
        <v>1068</v>
      </c>
      <c r="D568" t="s">
        <v>1069</v>
      </c>
      <c r="E568" s="1">
        <v>1</v>
      </c>
      <c r="F568" s="1">
        <v>1</v>
      </c>
      <c r="G568" s="1">
        <v>0</v>
      </c>
      <c r="H568" s="1">
        <v>0</v>
      </c>
      <c r="I568" s="1">
        <v>0</v>
      </c>
      <c r="J568" s="1">
        <v>0</v>
      </c>
      <c r="K568" s="1">
        <v>100</v>
      </c>
      <c r="L568" s="1">
        <v>2</v>
      </c>
      <c r="M568" s="1">
        <v>2</v>
      </c>
    </row>
    <row r="569" spans="1:13">
      <c r="A569" s="1">
        <v>2020</v>
      </c>
      <c r="B569" t="s">
        <v>941</v>
      </c>
      <c r="C569" t="s">
        <v>1070</v>
      </c>
      <c r="D569" t="s">
        <v>1071</v>
      </c>
      <c r="E569" s="1">
        <v>2</v>
      </c>
      <c r="F569" s="1">
        <v>2</v>
      </c>
      <c r="G569" s="1">
        <v>0</v>
      </c>
      <c r="H569" s="1">
        <v>0</v>
      </c>
      <c r="I569" s="1">
        <v>0</v>
      </c>
      <c r="J569" s="1">
        <v>0</v>
      </c>
      <c r="K569" s="1">
        <v>100</v>
      </c>
      <c r="L569" s="1">
        <v>2</v>
      </c>
      <c r="M569" s="1">
        <v>2</v>
      </c>
    </row>
    <row r="570" spans="1:13">
      <c r="A570" s="1">
        <v>2020</v>
      </c>
      <c r="B570" t="s">
        <v>941</v>
      </c>
      <c r="C570" t="s">
        <v>1072</v>
      </c>
      <c r="D570" t="s">
        <v>1073</v>
      </c>
      <c r="E570" s="1">
        <v>1</v>
      </c>
      <c r="F570" s="1">
        <v>1</v>
      </c>
      <c r="G570" s="1">
        <v>0</v>
      </c>
      <c r="H570" s="1">
        <v>0</v>
      </c>
      <c r="I570" s="1">
        <v>0</v>
      </c>
      <c r="J570" s="1">
        <v>0</v>
      </c>
      <c r="K570" s="1">
        <v>100</v>
      </c>
      <c r="L570" s="1">
        <v>4</v>
      </c>
      <c r="M570" s="1">
        <v>4</v>
      </c>
    </row>
    <row r="571" spans="1:13">
      <c r="A571" s="1">
        <v>2020</v>
      </c>
      <c r="B571" t="s">
        <v>941</v>
      </c>
      <c r="C571" t="s">
        <v>1074</v>
      </c>
      <c r="D571" t="s">
        <v>1075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2</v>
      </c>
      <c r="M571" s="1">
        <v>2</v>
      </c>
    </row>
    <row r="572" spans="1:13">
      <c r="A572" s="1">
        <v>2020</v>
      </c>
      <c r="B572" t="s">
        <v>941</v>
      </c>
      <c r="C572" t="s">
        <v>1076</v>
      </c>
      <c r="D572" t="s">
        <v>1077</v>
      </c>
      <c r="E572" s="1">
        <v>5</v>
      </c>
      <c r="F572" s="1">
        <v>3</v>
      </c>
      <c r="G572" s="1">
        <v>0</v>
      </c>
      <c r="H572" s="1">
        <v>0</v>
      </c>
      <c r="I572" s="1">
        <v>0</v>
      </c>
      <c r="J572" s="1">
        <v>0</v>
      </c>
      <c r="K572" s="1">
        <v>60</v>
      </c>
      <c r="L572" s="1">
        <v>4</v>
      </c>
      <c r="M572" s="1">
        <v>5</v>
      </c>
    </row>
    <row r="573" spans="1:13">
      <c r="A573" s="1">
        <v>2020</v>
      </c>
      <c r="B573" t="s">
        <v>941</v>
      </c>
      <c r="C573" t="s">
        <v>1078</v>
      </c>
      <c r="D573" t="s">
        <v>1079</v>
      </c>
      <c r="E573" s="1">
        <v>1</v>
      </c>
      <c r="F573" s="1">
        <v>1</v>
      </c>
      <c r="G573" s="1">
        <v>0</v>
      </c>
      <c r="H573" s="1">
        <v>0</v>
      </c>
      <c r="I573" s="1">
        <v>0</v>
      </c>
      <c r="J573" s="1">
        <v>0</v>
      </c>
      <c r="K573" s="1">
        <v>100</v>
      </c>
      <c r="L573" s="1">
        <v>2</v>
      </c>
      <c r="M573" s="1">
        <v>3</v>
      </c>
    </row>
    <row r="574" spans="1:13">
      <c r="A574" s="1">
        <v>2020</v>
      </c>
      <c r="B574" t="s">
        <v>941</v>
      </c>
      <c r="C574" t="s">
        <v>1080</v>
      </c>
      <c r="D574" t="s">
        <v>1081</v>
      </c>
      <c r="E574" s="1">
        <v>4</v>
      </c>
      <c r="F574" s="1">
        <v>1</v>
      </c>
      <c r="G574" s="1">
        <v>0</v>
      </c>
      <c r="H574" s="1">
        <v>0</v>
      </c>
      <c r="I574" s="1">
        <v>0</v>
      </c>
      <c r="J574" s="1">
        <v>0</v>
      </c>
      <c r="K574" s="1">
        <v>25</v>
      </c>
      <c r="L574" s="1">
        <v>3</v>
      </c>
      <c r="M574" s="1">
        <v>3</v>
      </c>
    </row>
    <row r="575" spans="1:13">
      <c r="A575" s="1">
        <v>2020</v>
      </c>
      <c r="B575" t="s">
        <v>941</v>
      </c>
      <c r="C575" t="s">
        <v>1082</v>
      </c>
      <c r="D575" t="s">
        <v>1083</v>
      </c>
      <c r="E575" s="1">
        <v>1</v>
      </c>
      <c r="F575" s="1">
        <v>1</v>
      </c>
      <c r="G575" s="1">
        <v>0</v>
      </c>
      <c r="H575" s="1">
        <v>0</v>
      </c>
      <c r="I575" s="1">
        <v>0</v>
      </c>
      <c r="J575" s="1">
        <v>0</v>
      </c>
      <c r="K575" s="1">
        <v>100</v>
      </c>
      <c r="L575" s="1">
        <v>0</v>
      </c>
      <c r="M575" s="1">
        <v>0</v>
      </c>
    </row>
    <row r="576" spans="1:13">
      <c r="A576" s="1">
        <v>2020</v>
      </c>
      <c r="B576" t="s">
        <v>941</v>
      </c>
      <c r="C576" t="s">
        <v>1084</v>
      </c>
      <c r="D576" t="s">
        <v>1085</v>
      </c>
      <c r="E576" s="1">
        <v>1</v>
      </c>
      <c r="F576" s="1">
        <v>1</v>
      </c>
      <c r="G576" s="1">
        <v>0</v>
      </c>
      <c r="H576" s="1">
        <v>0</v>
      </c>
      <c r="I576" s="1">
        <v>0</v>
      </c>
      <c r="J576" s="1">
        <v>0</v>
      </c>
      <c r="K576" s="1">
        <v>100</v>
      </c>
      <c r="L576" s="1">
        <v>0</v>
      </c>
      <c r="M576" s="1">
        <v>0</v>
      </c>
    </row>
    <row r="577" spans="1:13">
      <c r="A577" s="1">
        <v>2020</v>
      </c>
      <c r="B577" t="s">
        <v>941</v>
      </c>
      <c r="C577" t="s">
        <v>1086</v>
      </c>
      <c r="D577" t="s">
        <v>1087</v>
      </c>
      <c r="E577" s="1">
        <v>5</v>
      </c>
      <c r="F577" s="1">
        <v>4</v>
      </c>
      <c r="G577" s="1">
        <v>0</v>
      </c>
      <c r="H577" s="1">
        <v>0</v>
      </c>
      <c r="I577" s="1">
        <v>0</v>
      </c>
      <c r="J577" s="1">
        <v>0</v>
      </c>
      <c r="K577" s="1">
        <v>80</v>
      </c>
      <c r="L577" s="1">
        <v>3</v>
      </c>
      <c r="M577" s="1">
        <v>3</v>
      </c>
    </row>
    <row r="578" spans="1:13" s="4" customFormat="1">
      <c r="A578" s="3"/>
      <c r="C578" s="4" t="s">
        <v>2405</v>
      </c>
      <c r="E578" s="3">
        <f>SUM(E501:E577)</f>
        <v>124</v>
      </c>
      <c r="F578" s="3">
        <f t="shared" ref="F578:M578" si="10">SUM(F501:F577)</f>
        <v>96</v>
      </c>
      <c r="G578" s="3">
        <f t="shared" si="10"/>
        <v>1</v>
      </c>
      <c r="H578" s="3">
        <f t="shared" si="10"/>
        <v>0</v>
      </c>
      <c r="I578" s="3">
        <f t="shared" si="10"/>
        <v>0</v>
      </c>
      <c r="J578" s="3">
        <f t="shared" si="10"/>
        <v>0</v>
      </c>
      <c r="K578" s="6">
        <f>SUM(F578:J578)/E578%</f>
        <v>78.225806451612897</v>
      </c>
      <c r="L578" s="3">
        <f t="shared" si="10"/>
        <v>99</v>
      </c>
      <c r="M578" s="3">
        <f t="shared" si="10"/>
        <v>353</v>
      </c>
    </row>
    <row r="579" spans="1:13" s="4" customFormat="1">
      <c r="A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s="4" customFormat="1">
      <c r="A580" s="3"/>
      <c r="C580" s="4" t="s">
        <v>2416</v>
      </c>
      <c r="E580" s="3"/>
      <c r="F580" s="3"/>
      <c r="G580" s="3"/>
      <c r="H580" s="3"/>
      <c r="I580" s="3"/>
      <c r="J580" s="3"/>
      <c r="K580" s="3"/>
      <c r="L580" s="3"/>
      <c r="M580" s="3"/>
    </row>
    <row r="581" spans="1:13">
      <c r="A581" s="1">
        <v>2020</v>
      </c>
      <c r="B581" t="s">
        <v>1088</v>
      </c>
      <c r="C581" t="s">
        <v>1089</v>
      </c>
      <c r="D581" t="s">
        <v>1090</v>
      </c>
      <c r="E581" s="1">
        <v>1</v>
      </c>
      <c r="F581" s="1">
        <v>1</v>
      </c>
      <c r="G581" s="1">
        <v>0</v>
      </c>
      <c r="H581" s="1">
        <v>0</v>
      </c>
      <c r="I581" s="1">
        <v>0</v>
      </c>
      <c r="J581" s="1">
        <v>0</v>
      </c>
      <c r="K581" s="1">
        <v>100</v>
      </c>
      <c r="L581" s="1">
        <v>2</v>
      </c>
      <c r="M581" s="1">
        <v>2</v>
      </c>
    </row>
    <row r="582" spans="1:13" s="4" customFormat="1">
      <c r="A582" s="3"/>
      <c r="C582" s="4" t="s">
        <v>2405</v>
      </c>
      <c r="E582" s="3">
        <f>E581</f>
        <v>1</v>
      </c>
      <c r="F582" s="3">
        <f t="shared" ref="F582:L582" si="11">F581</f>
        <v>1</v>
      </c>
      <c r="G582" s="3">
        <f t="shared" si="11"/>
        <v>0</v>
      </c>
      <c r="H582" s="3">
        <f t="shared" si="11"/>
        <v>0</v>
      </c>
      <c r="I582" s="3">
        <f t="shared" si="11"/>
        <v>0</v>
      </c>
      <c r="J582" s="3">
        <f t="shared" si="11"/>
        <v>0</v>
      </c>
      <c r="K582" s="3">
        <f t="shared" si="11"/>
        <v>100</v>
      </c>
      <c r="L582" s="3">
        <f t="shared" si="11"/>
        <v>2</v>
      </c>
      <c r="M582" s="3">
        <f>M581</f>
        <v>2</v>
      </c>
    </row>
    <row r="583" spans="1:13" s="4" customFormat="1">
      <c r="A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s="4" customFormat="1">
      <c r="A584" s="3"/>
      <c r="C584" s="4" t="s">
        <v>2417</v>
      </c>
      <c r="E584" s="3"/>
      <c r="F584" s="3"/>
      <c r="G584" s="3"/>
      <c r="H584" s="3"/>
      <c r="I584" s="3"/>
      <c r="J584" s="3"/>
      <c r="K584" s="3"/>
      <c r="L584" s="3"/>
      <c r="M584" s="3"/>
    </row>
    <row r="585" spans="1:13">
      <c r="A585" s="1">
        <v>2020</v>
      </c>
      <c r="B585" t="s">
        <v>1881</v>
      </c>
      <c r="C585" t="s">
        <v>1882</v>
      </c>
      <c r="D585" t="s">
        <v>1883</v>
      </c>
      <c r="E585" s="1">
        <v>3</v>
      </c>
      <c r="F585" s="1">
        <v>1</v>
      </c>
      <c r="G585" s="1">
        <v>0</v>
      </c>
      <c r="H585" s="1">
        <v>0</v>
      </c>
      <c r="I585" s="1">
        <v>0</v>
      </c>
      <c r="J585" s="1">
        <v>0</v>
      </c>
      <c r="K585" s="1">
        <v>33.299999999999997</v>
      </c>
      <c r="L585" s="1">
        <v>3</v>
      </c>
      <c r="M585" s="1">
        <v>3</v>
      </c>
    </row>
    <row r="586" spans="1:13">
      <c r="A586" s="1">
        <v>2020</v>
      </c>
      <c r="B586" t="s">
        <v>1881</v>
      </c>
      <c r="C586" t="s">
        <v>1884</v>
      </c>
      <c r="D586" t="s">
        <v>1885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1</v>
      </c>
      <c r="M586" s="1">
        <v>1</v>
      </c>
    </row>
    <row r="587" spans="1:13">
      <c r="A587" s="1">
        <v>2020</v>
      </c>
      <c r="B587" t="s">
        <v>1881</v>
      </c>
      <c r="C587" t="s">
        <v>1886</v>
      </c>
      <c r="D587" t="s">
        <v>1887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1</v>
      </c>
      <c r="M587" s="1">
        <v>1</v>
      </c>
    </row>
    <row r="588" spans="1:13">
      <c r="A588" s="1">
        <v>2020</v>
      </c>
      <c r="B588" t="s">
        <v>1881</v>
      </c>
      <c r="C588" t="s">
        <v>1888</v>
      </c>
      <c r="D588" t="s">
        <v>1889</v>
      </c>
      <c r="E588" s="1">
        <v>1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1</v>
      </c>
      <c r="M588" s="1">
        <v>1</v>
      </c>
    </row>
    <row r="589" spans="1:13">
      <c r="A589" s="1">
        <v>2020</v>
      </c>
      <c r="B589" t="s">
        <v>1881</v>
      </c>
      <c r="C589" t="s">
        <v>1890</v>
      </c>
      <c r="D589" t="s">
        <v>1891</v>
      </c>
      <c r="E589" s="1">
        <v>1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</row>
    <row r="590" spans="1:13">
      <c r="A590" s="1">
        <v>2020</v>
      </c>
      <c r="B590" t="s">
        <v>1881</v>
      </c>
      <c r="C590" t="s">
        <v>1677</v>
      </c>
      <c r="D590" t="s">
        <v>1678</v>
      </c>
      <c r="E590" s="1">
        <v>1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</row>
    <row r="591" spans="1:13">
      <c r="A591" s="1">
        <v>2020</v>
      </c>
      <c r="B591" t="s">
        <v>1881</v>
      </c>
      <c r="C591" t="s">
        <v>1892</v>
      </c>
      <c r="D591" t="s">
        <v>1893</v>
      </c>
      <c r="E591" s="1">
        <v>1</v>
      </c>
      <c r="F591" s="1">
        <v>1</v>
      </c>
      <c r="G591" s="1">
        <v>0</v>
      </c>
      <c r="H591" s="1">
        <v>0</v>
      </c>
      <c r="I591" s="1">
        <v>0</v>
      </c>
      <c r="J591" s="1">
        <v>0</v>
      </c>
      <c r="K591" s="1">
        <v>100</v>
      </c>
      <c r="L591" s="1">
        <v>0</v>
      </c>
      <c r="M591" s="1">
        <v>0</v>
      </c>
    </row>
    <row r="592" spans="1:13">
      <c r="A592" s="1">
        <v>2020</v>
      </c>
      <c r="B592" t="s">
        <v>1881</v>
      </c>
      <c r="C592" t="s">
        <v>1894</v>
      </c>
      <c r="D592" t="s">
        <v>1895</v>
      </c>
      <c r="E592" s="1">
        <v>1</v>
      </c>
      <c r="F592" s="1">
        <v>1</v>
      </c>
      <c r="G592" s="1">
        <v>0</v>
      </c>
      <c r="H592" s="1">
        <v>0</v>
      </c>
      <c r="I592" s="1">
        <v>0</v>
      </c>
      <c r="J592" s="1">
        <v>0</v>
      </c>
      <c r="K592" s="1">
        <v>100</v>
      </c>
      <c r="L592" s="1">
        <v>0</v>
      </c>
      <c r="M592" s="1">
        <v>0</v>
      </c>
    </row>
    <row r="593" spans="1:13">
      <c r="A593" s="1">
        <v>2020</v>
      </c>
      <c r="B593" t="s">
        <v>1881</v>
      </c>
      <c r="C593" t="s">
        <v>1896</v>
      </c>
      <c r="D593" t="s">
        <v>1897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2</v>
      </c>
      <c r="M593" s="1">
        <v>2</v>
      </c>
    </row>
    <row r="594" spans="1:13">
      <c r="A594" s="1">
        <v>2020</v>
      </c>
      <c r="B594" t="s">
        <v>1881</v>
      </c>
      <c r="C594" t="s">
        <v>1898</v>
      </c>
      <c r="D594" t="s">
        <v>1899</v>
      </c>
      <c r="E594" s="1">
        <v>1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2</v>
      </c>
      <c r="M594" s="1">
        <v>2</v>
      </c>
    </row>
    <row r="595" spans="1:13">
      <c r="A595" s="1">
        <v>2020</v>
      </c>
      <c r="B595" t="s">
        <v>1881</v>
      </c>
      <c r="C595" t="s">
        <v>1900</v>
      </c>
      <c r="D595" t="s">
        <v>1901</v>
      </c>
      <c r="E595" s="1">
        <v>1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</row>
    <row r="596" spans="1:13">
      <c r="A596" s="1">
        <v>2020</v>
      </c>
      <c r="B596" t="s">
        <v>1881</v>
      </c>
      <c r="C596" t="s">
        <v>1902</v>
      </c>
      <c r="D596" t="s">
        <v>1797</v>
      </c>
      <c r="E596" s="1">
        <v>1</v>
      </c>
      <c r="F596" s="1">
        <v>1</v>
      </c>
      <c r="G596" s="1">
        <v>0</v>
      </c>
      <c r="H596" s="1">
        <v>0</v>
      </c>
      <c r="I596" s="1">
        <v>0</v>
      </c>
      <c r="J596" s="1">
        <v>0</v>
      </c>
      <c r="K596" s="1">
        <v>100</v>
      </c>
      <c r="L596" s="1">
        <v>0</v>
      </c>
      <c r="M596" s="1">
        <v>0</v>
      </c>
    </row>
    <row r="597" spans="1:13" s="4" customFormat="1">
      <c r="A597" s="3"/>
      <c r="C597" s="4" t="s">
        <v>2405</v>
      </c>
      <c r="E597" s="3">
        <f>SUM(E585:E596)</f>
        <v>11</v>
      </c>
      <c r="F597" s="3">
        <f t="shared" ref="F597:M597" si="12">SUM(F585:F596)</f>
        <v>4</v>
      </c>
      <c r="G597" s="3">
        <f t="shared" si="12"/>
        <v>0</v>
      </c>
      <c r="H597" s="3">
        <f t="shared" si="12"/>
        <v>0</v>
      </c>
      <c r="I597" s="3">
        <f t="shared" si="12"/>
        <v>0</v>
      </c>
      <c r="J597" s="3">
        <f t="shared" si="12"/>
        <v>0</v>
      </c>
      <c r="K597" s="6">
        <f>SUM(F597:J597)/E597%</f>
        <v>36.363636363636367</v>
      </c>
      <c r="L597" s="3">
        <f t="shared" si="12"/>
        <v>10</v>
      </c>
      <c r="M597" s="3">
        <f t="shared" si="12"/>
        <v>10</v>
      </c>
    </row>
    <row r="598" spans="1:13" s="4" customFormat="1">
      <c r="A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s="4" customFormat="1">
      <c r="A599" s="3"/>
      <c r="C599" s="4" t="s">
        <v>2418</v>
      </c>
      <c r="E599" s="3"/>
      <c r="F599" s="3"/>
      <c r="G599" s="3"/>
      <c r="H599" s="3"/>
      <c r="I599" s="3"/>
      <c r="J599" s="3"/>
      <c r="K599" s="3"/>
      <c r="L599" s="3"/>
      <c r="M599" s="3"/>
    </row>
    <row r="600" spans="1:13">
      <c r="A600" s="1">
        <v>2020</v>
      </c>
      <c r="B600" t="s">
        <v>1903</v>
      </c>
      <c r="C600" t="s">
        <v>1904</v>
      </c>
      <c r="D600" t="s">
        <v>1101</v>
      </c>
      <c r="E600" s="1">
        <v>1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2</v>
      </c>
      <c r="M600" s="1">
        <v>3</v>
      </c>
    </row>
    <row r="601" spans="1:13">
      <c r="A601" s="1">
        <v>2020</v>
      </c>
      <c r="B601" t="s">
        <v>1903</v>
      </c>
      <c r="C601" t="s">
        <v>1905</v>
      </c>
      <c r="D601" t="s">
        <v>1190</v>
      </c>
      <c r="E601" s="1">
        <v>1</v>
      </c>
      <c r="F601" s="1">
        <v>1</v>
      </c>
      <c r="G601" s="1">
        <v>0</v>
      </c>
      <c r="H601" s="1">
        <v>0</v>
      </c>
      <c r="I601" s="1">
        <v>0</v>
      </c>
      <c r="J601" s="1">
        <v>0</v>
      </c>
      <c r="K601" s="1">
        <v>100</v>
      </c>
      <c r="L601" s="1">
        <v>2</v>
      </c>
      <c r="M601" s="1">
        <v>2</v>
      </c>
    </row>
    <row r="602" spans="1:13">
      <c r="A602" s="1">
        <v>2020</v>
      </c>
      <c r="B602" t="s">
        <v>1903</v>
      </c>
      <c r="C602" t="s">
        <v>1906</v>
      </c>
      <c r="D602" t="s">
        <v>1293</v>
      </c>
      <c r="E602" s="1">
        <v>2</v>
      </c>
      <c r="F602" s="1">
        <v>2</v>
      </c>
      <c r="G602" s="1">
        <v>0</v>
      </c>
      <c r="H602" s="1">
        <v>0</v>
      </c>
      <c r="I602" s="1">
        <v>0</v>
      </c>
      <c r="J602" s="1">
        <v>0</v>
      </c>
      <c r="K602" s="1">
        <v>100</v>
      </c>
      <c r="L602" s="1">
        <v>2</v>
      </c>
      <c r="M602" s="1">
        <v>2</v>
      </c>
    </row>
    <row r="603" spans="1:13">
      <c r="A603" s="1">
        <v>2020</v>
      </c>
      <c r="B603" t="s">
        <v>1903</v>
      </c>
      <c r="C603" t="s">
        <v>1907</v>
      </c>
      <c r="D603" t="s">
        <v>1320</v>
      </c>
      <c r="E603" s="1">
        <v>9</v>
      </c>
      <c r="F603" s="1">
        <v>5</v>
      </c>
      <c r="G603" s="1">
        <v>0</v>
      </c>
      <c r="H603" s="1">
        <v>0</v>
      </c>
      <c r="I603" s="1">
        <v>0</v>
      </c>
      <c r="J603" s="1">
        <v>0</v>
      </c>
      <c r="K603" s="1">
        <v>55.6</v>
      </c>
      <c r="L603" s="1">
        <v>0</v>
      </c>
      <c r="M603" s="1">
        <v>1</v>
      </c>
    </row>
    <row r="604" spans="1:13">
      <c r="A604" s="1">
        <v>2020</v>
      </c>
      <c r="B604" t="s">
        <v>1903</v>
      </c>
      <c r="C604" t="s">
        <v>1908</v>
      </c>
      <c r="D604" t="s">
        <v>1363</v>
      </c>
      <c r="E604" s="1">
        <v>3</v>
      </c>
      <c r="F604" s="1">
        <v>2</v>
      </c>
      <c r="G604" s="1">
        <v>0</v>
      </c>
      <c r="H604" s="1">
        <v>0</v>
      </c>
      <c r="I604" s="1">
        <v>0</v>
      </c>
      <c r="J604" s="1">
        <v>0</v>
      </c>
      <c r="K604" s="1">
        <v>66.7</v>
      </c>
      <c r="L604" s="1">
        <v>3</v>
      </c>
      <c r="M604" s="1">
        <v>4</v>
      </c>
    </row>
    <row r="605" spans="1:13">
      <c r="A605" s="1">
        <v>2020</v>
      </c>
      <c r="B605" t="s">
        <v>1903</v>
      </c>
      <c r="C605" t="s">
        <v>1909</v>
      </c>
      <c r="D605" t="s">
        <v>1370</v>
      </c>
      <c r="E605" s="1">
        <v>5</v>
      </c>
      <c r="F605" s="1">
        <v>5</v>
      </c>
      <c r="G605" s="1">
        <v>0</v>
      </c>
      <c r="H605" s="1">
        <v>0</v>
      </c>
      <c r="I605" s="1">
        <v>0</v>
      </c>
      <c r="J605" s="1">
        <v>0</v>
      </c>
      <c r="K605" s="1">
        <v>100</v>
      </c>
      <c r="L605" s="1">
        <v>3</v>
      </c>
      <c r="M605" s="1">
        <v>5</v>
      </c>
    </row>
    <row r="606" spans="1:13">
      <c r="A606" s="1">
        <v>2020</v>
      </c>
      <c r="B606" t="s">
        <v>1903</v>
      </c>
      <c r="C606" t="s">
        <v>1910</v>
      </c>
      <c r="D606" t="s">
        <v>1911</v>
      </c>
      <c r="E606" s="1">
        <v>5</v>
      </c>
      <c r="F606" s="1">
        <v>4</v>
      </c>
      <c r="G606" s="1">
        <v>0</v>
      </c>
      <c r="H606" s="1">
        <v>0</v>
      </c>
      <c r="I606" s="1">
        <v>0</v>
      </c>
      <c r="J606" s="1">
        <v>0</v>
      </c>
      <c r="K606" s="1">
        <v>80</v>
      </c>
      <c r="L606" s="1">
        <v>7</v>
      </c>
      <c r="M606" s="1">
        <v>7</v>
      </c>
    </row>
    <row r="607" spans="1:13">
      <c r="A607" s="1">
        <v>2020</v>
      </c>
      <c r="B607" t="s">
        <v>1903</v>
      </c>
      <c r="C607" t="s">
        <v>1912</v>
      </c>
      <c r="D607" t="s">
        <v>1913</v>
      </c>
      <c r="E607" s="1">
        <v>2</v>
      </c>
      <c r="F607" s="1">
        <v>1</v>
      </c>
      <c r="G607" s="1">
        <v>0</v>
      </c>
      <c r="H607" s="1">
        <v>0</v>
      </c>
      <c r="I607" s="1">
        <v>0</v>
      </c>
      <c r="J607" s="1">
        <v>0</v>
      </c>
      <c r="K607" s="1">
        <v>50</v>
      </c>
      <c r="L607" s="1">
        <v>1</v>
      </c>
      <c r="M607" s="1">
        <v>1</v>
      </c>
    </row>
    <row r="608" spans="1:13">
      <c r="A608" s="1">
        <v>2020</v>
      </c>
      <c r="B608" t="s">
        <v>1903</v>
      </c>
      <c r="C608" t="s">
        <v>1914</v>
      </c>
      <c r="D608" t="s">
        <v>1529</v>
      </c>
      <c r="E608" s="1">
        <v>8</v>
      </c>
      <c r="F608" s="1">
        <v>6</v>
      </c>
      <c r="G608" s="1">
        <v>0</v>
      </c>
      <c r="H608" s="1">
        <v>0</v>
      </c>
      <c r="I608" s="1">
        <v>0</v>
      </c>
      <c r="J608" s="1">
        <v>0</v>
      </c>
      <c r="K608" s="1">
        <v>75</v>
      </c>
      <c r="L608" s="1">
        <v>9</v>
      </c>
      <c r="M608" s="1">
        <v>19</v>
      </c>
    </row>
    <row r="609" spans="1:13">
      <c r="A609" s="1">
        <v>2020</v>
      </c>
      <c r="B609" t="s">
        <v>1903</v>
      </c>
      <c r="C609" t="s">
        <v>1915</v>
      </c>
      <c r="D609" t="s">
        <v>1631</v>
      </c>
      <c r="E609" s="1">
        <v>20</v>
      </c>
      <c r="F609" s="1">
        <v>17</v>
      </c>
      <c r="G609" s="1">
        <v>0</v>
      </c>
      <c r="H609" s="1">
        <v>0</v>
      </c>
      <c r="I609" s="1">
        <v>0</v>
      </c>
      <c r="J609" s="1">
        <v>0</v>
      </c>
      <c r="K609" s="1">
        <v>85</v>
      </c>
      <c r="L609" s="1">
        <v>23</v>
      </c>
      <c r="M609" s="1">
        <v>40</v>
      </c>
    </row>
    <row r="610" spans="1:13">
      <c r="A610" s="1">
        <v>2020</v>
      </c>
      <c r="B610" t="s">
        <v>1903</v>
      </c>
      <c r="C610" t="s">
        <v>1916</v>
      </c>
      <c r="D610" t="s">
        <v>1917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2</v>
      </c>
      <c r="M610" s="1">
        <v>2</v>
      </c>
    </row>
    <row r="611" spans="1:13">
      <c r="A611" s="1">
        <v>2020</v>
      </c>
      <c r="B611" t="s">
        <v>1903</v>
      </c>
      <c r="C611" t="s">
        <v>1918</v>
      </c>
      <c r="D611" t="s">
        <v>1919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1</v>
      </c>
      <c r="M611" s="1">
        <v>1</v>
      </c>
    </row>
    <row r="612" spans="1:13">
      <c r="A612" s="1">
        <v>2020</v>
      </c>
      <c r="B612" t="s">
        <v>1903</v>
      </c>
      <c r="C612" t="s">
        <v>1920</v>
      </c>
      <c r="D612" t="s">
        <v>1921</v>
      </c>
      <c r="E612" s="1">
        <v>6</v>
      </c>
      <c r="F612" s="1">
        <v>6</v>
      </c>
      <c r="G612" s="1">
        <v>0</v>
      </c>
      <c r="H612" s="1">
        <v>0</v>
      </c>
      <c r="I612" s="1">
        <v>0</v>
      </c>
      <c r="J612" s="1">
        <v>0</v>
      </c>
      <c r="K612" s="1">
        <v>100</v>
      </c>
      <c r="L612" s="1">
        <v>4</v>
      </c>
      <c r="M612" s="1">
        <v>4</v>
      </c>
    </row>
    <row r="613" spans="1:13">
      <c r="A613" s="1">
        <v>2020</v>
      </c>
      <c r="B613" t="s">
        <v>1903</v>
      </c>
      <c r="C613" t="s">
        <v>1922</v>
      </c>
      <c r="D613" t="s">
        <v>1923</v>
      </c>
      <c r="E613" s="1">
        <v>1</v>
      </c>
      <c r="F613" s="1">
        <v>1</v>
      </c>
      <c r="G613" s="1">
        <v>0</v>
      </c>
      <c r="H613" s="1">
        <v>0</v>
      </c>
      <c r="I613" s="1">
        <v>0</v>
      </c>
      <c r="J613" s="1">
        <v>0</v>
      </c>
      <c r="K613" s="1">
        <v>100</v>
      </c>
      <c r="L613" s="1">
        <v>2</v>
      </c>
      <c r="M613" s="1">
        <v>2</v>
      </c>
    </row>
    <row r="614" spans="1:13">
      <c r="A614" s="1">
        <v>2020</v>
      </c>
      <c r="B614" t="s">
        <v>1903</v>
      </c>
      <c r="C614" t="s">
        <v>1924</v>
      </c>
      <c r="D614" t="s">
        <v>1731</v>
      </c>
      <c r="E614" s="1">
        <v>1</v>
      </c>
      <c r="F614" s="1">
        <v>1</v>
      </c>
      <c r="G614" s="1">
        <v>0</v>
      </c>
      <c r="H614" s="1">
        <v>0</v>
      </c>
      <c r="I614" s="1">
        <v>0</v>
      </c>
      <c r="J614" s="1">
        <v>0</v>
      </c>
      <c r="K614" s="1">
        <v>100</v>
      </c>
      <c r="L614" s="1">
        <v>0</v>
      </c>
      <c r="M614" s="1">
        <v>0</v>
      </c>
    </row>
    <row r="615" spans="1:13">
      <c r="A615" s="1">
        <v>2020</v>
      </c>
      <c r="B615" t="s">
        <v>1903</v>
      </c>
      <c r="C615" t="s">
        <v>1925</v>
      </c>
      <c r="D615" t="s">
        <v>1926</v>
      </c>
      <c r="E615" s="1">
        <v>2</v>
      </c>
      <c r="F615" s="1">
        <v>2</v>
      </c>
      <c r="G615" s="1">
        <v>0</v>
      </c>
      <c r="H615" s="1">
        <v>0</v>
      </c>
      <c r="I615" s="1">
        <v>0</v>
      </c>
      <c r="J615" s="1">
        <v>0</v>
      </c>
      <c r="K615" s="1">
        <v>100</v>
      </c>
      <c r="L615" s="1">
        <v>1</v>
      </c>
      <c r="M615" s="1">
        <v>1</v>
      </c>
    </row>
    <row r="616" spans="1:13">
      <c r="A616" s="1">
        <v>2020</v>
      </c>
      <c r="B616" t="s">
        <v>1903</v>
      </c>
      <c r="C616" t="s">
        <v>1927</v>
      </c>
      <c r="D616" t="s">
        <v>1928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7</v>
      </c>
      <c r="M616" s="1">
        <v>7</v>
      </c>
    </row>
    <row r="617" spans="1:13" s="4" customFormat="1">
      <c r="A617" s="3"/>
      <c r="C617" s="4" t="s">
        <v>2405</v>
      </c>
      <c r="E617" s="3">
        <f>SUM(E600:E616)</f>
        <v>66</v>
      </c>
      <c r="F617" s="3">
        <f t="shared" ref="F617:M617" si="13">SUM(F600:F616)</f>
        <v>53</v>
      </c>
      <c r="G617" s="3">
        <f t="shared" si="13"/>
        <v>0</v>
      </c>
      <c r="H617" s="3">
        <f t="shared" si="13"/>
        <v>0</v>
      </c>
      <c r="I617" s="3">
        <f t="shared" si="13"/>
        <v>0</v>
      </c>
      <c r="J617" s="3">
        <f t="shared" si="13"/>
        <v>0</v>
      </c>
      <c r="K617" s="6">
        <f>F617/E617%</f>
        <v>80.303030303030297</v>
      </c>
      <c r="L617" s="3">
        <f t="shared" si="13"/>
        <v>69</v>
      </c>
      <c r="M617" s="3">
        <f t="shared" si="13"/>
        <v>101</v>
      </c>
    </row>
    <row r="618" spans="1:13" s="4" customFormat="1">
      <c r="A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s="4" customFormat="1">
      <c r="A619" s="3"/>
      <c r="C619" s="4" t="s">
        <v>2419</v>
      </c>
      <c r="E619" s="3"/>
      <c r="F619" s="3"/>
      <c r="G619" s="3"/>
      <c r="H619" s="3"/>
      <c r="I619" s="3"/>
      <c r="J619" s="3"/>
      <c r="K619" s="3"/>
      <c r="L619" s="3"/>
      <c r="M619" s="3"/>
    </row>
    <row r="620" spans="1:13">
      <c r="A620" s="1">
        <v>2020</v>
      </c>
      <c r="B620" t="s">
        <v>1929</v>
      </c>
      <c r="C620" t="s">
        <v>1930</v>
      </c>
      <c r="D620" t="s">
        <v>1112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6</v>
      </c>
      <c r="M620" s="1">
        <v>7</v>
      </c>
    </row>
    <row r="621" spans="1:13">
      <c r="A621" s="1">
        <v>2020</v>
      </c>
      <c r="B621" t="s">
        <v>1929</v>
      </c>
      <c r="C621" t="s">
        <v>1931</v>
      </c>
      <c r="D621" t="s">
        <v>1139</v>
      </c>
      <c r="E621" s="1">
        <v>9</v>
      </c>
      <c r="F621" s="1">
        <v>6</v>
      </c>
      <c r="G621" s="1">
        <v>0</v>
      </c>
      <c r="H621" s="1">
        <v>0</v>
      </c>
      <c r="I621" s="1">
        <v>0</v>
      </c>
      <c r="J621" s="1">
        <v>0</v>
      </c>
      <c r="K621" s="1">
        <v>66.7</v>
      </c>
      <c r="L621" s="1">
        <v>9</v>
      </c>
      <c r="M621" s="1">
        <v>11</v>
      </c>
    </row>
    <row r="622" spans="1:13">
      <c r="A622" s="1">
        <v>2020</v>
      </c>
      <c r="B622" t="s">
        <v>1929</v>
      </c>
      <c r="C622" t="s">
        <v>1932</v>
      </c>
      <c r="D622" t="s">
        <v>104</v>
      </c>
      <c r="E622" s="1">
        <v>1</v>
      </c>
      <c r="F622" s="1">
        <v>1</v>
      </c>
      <c r="G622" s="1">
        <v>0</v>
      </c>
      <c r="H622" s="1">
        <v>0</v>
      </c>
      <c r="I622" s="1">
        <v>0</v>
      </c>
      <c r="J622" s="1">
        <v>0</v>
      </c>
      <c r="K622" s="1">
        <v>100</v>
      </c>
      <c r="L622" s="1">
        <v>1</v>
      </c>
      <c r="M622" s="1">
        <v>1</v>
      </c>
    </row>
    <row r="623" spans="1:13">
      <c r="A623" s="1">
        <v>2020</v>
      </c>
      <c r="B623" t="s">
        <v>1929</v>
      </c>
      <c r="C623" t="s">
        <v>1933</v>
      </c>
      <c r="D623" t="s">
        <v>1205</v>
      </c>
      <c r="E623" s="1">
        <v>18</v>
      </c>
      <c r="F623" s="1">
        <v>11</v>
      </c>
      <c r="G623" s="1">
        <v>0</v>
      </c>
      <c r="H623" s="1">
        <v>0</v>
      </c>
      <c r="I623" s="1">
        <v>0</v>
      </c>
      <c r="J623" s="1">
        <v>0</v>
      </c>
      <c r="K623" s="1">
        <v>61.1</v>
      </c>
      <c r="L623" s="1">
        <v>28</v>
      </c>
      <c r="M623" s="1">
        <v>35</v>
      </c>
    </row>
    <row r="624" spans="1:13">
      <c r="A624" s="1">
        <v>2020</v>
      </c>
      <c r="B624" t="s">
        <v>1929</v>
      </c>
      <c r="C624" t="s">
        <v>1934</v>
      </c>
      <c r="D624" t="s">
        <v>1935</v>
      </c>
      <c r="E624" s="1">
        <v>7</v>
      </c>
      <c r="F624" s="1">
        <v>4</v>
      </c>
      <c r="G624" s="1">
        <v>0</v>
      </c>
      <c r="H624" s="1">
        <v>0</v>
      </c>
      <c r="I624" s="1">
        <v>0</v>
      </c>
      <c r="J624" s="1">
        <v>0</v>
      </c>
      <c r="K624" s="1">
        <v>57.1</v>
      </c>
      <c r="L624" s="1">
        <v>5</v>
      </c>
      <c r="M624" s="1">
        <v>5</v>
      </c>
    </row>
    <row r="625" spans="1:13">
      <c r="A625" s="1">
        <v>2020</v>
      </c>
      <c r="B625" t="s">
        <v>1929</v>
      </c>
      <c r="C625" t="s">
        <v>1936</v>
      </c>
      <c r="D625" t="s">
        <v>1236</v>
      </c>
      <c r="E625" s="1">
        <v>2</v>
      </c>
      <c r="F625" s="1">
        <v>2</v>
      </c>
      <c r="G625" s="1">
        <v>0</v>
      </c>
      <c r="H625" s="1">
        <v>0</v>
      </c>
      <c r="I625" s="1">
        <v>0</v>
      </c>
      <c r="J625" s="1">
        <v>0</v>
      </c>
      <c r="K625" s="1">
        <v>100</v>
      </c>
      <c r="L625" s="1">
        <v>2</v>
      </c>
      <c r="M625" s="1">
        <v>4</v>
      </c>
    </row>
    <row r="626" spans="1:13">
      <c r="A626" s="1">
        <v>2020</v>
      </c>
      <c r="B626" t="s">
        <v>1929</v>
      </c>
      <c r="C626" t="s">
        <v>1937</v>
      </c>
      <c r="D626" t="s">
        <v>1938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1</v>
      </c>
      <c r="M626" s="1">
        <v>1</v>
      </c>
    </row>
    <row r="627" spans="1:13">
      <c r="A627" s="1">
        <v>2020</v>
      </c>
      <c r="B627" t="s">
        <v>1929</v>
      </c>
      <c r="C627" t="s">
        <v>1939</v>
      </c>
      <c r="D627" t="s">
        <v>1262</v>
      </c>
      <c r="E627" s="1">
        <v>3</v>
      </c>
      <c r="F627" s="1">
        <v>1</v>
      </c>
      <c r="G627" s="1">
        <v>0</v>
      </c>
      <c r="H627" s="1">
        <v>0</v>
      </c>
      <c r="I627" s="1">
        <v>0</v>
      </c>
      <c r="J627" s="1">
        <v>0</v>
      </c>
      <c r="K627" s="1">
        <v>33.299999999999997</v>
      </c>
      <c r="L627" s="1">
        <v>3</v>
      </c>
      <c r="M627" s="1">
        <v>8</v>
      </c>
    </row>
    <row r="628" spans="1:13">
      <c r="A628" s="1">
        <v>2020</v>
      </c>
      <c r="B628" t="s">
        <v>1929</v>
      </c>
      <c r="C628" t="s">
        <v>1940</v>
      </c>
      <c r="D628" t="s">
        <v>1941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2</v>
      </c>
      <c r="M628" s="1">
        <v>2</v>
      </c>
    </row>
    <row r="629" spans="1:13">
      <c r="A629" s="1">
        <v>2020</v>
      </c>
      <c r="B629" t="s">
        <v>1929</v>
      </c>
      <c r="C629" t="s">
        <v>1942</v>
      </c>
      <c r="D629" t="s">
        <v>1283</v>
      </c>
      <c r="E629" s="1">
        <v>12</v>
      </c>
      <c r="F629" s="1">
        <v>7</v>
      </c>
      <c r="G629" s="1">
        <v>0</v>
      </c>
      <c r="H629" s="1">
        <v>0</v>
      </c>
      <c r="I629" s="1">
        <v>0</v>
      </c>
      <c r="J629" s="1">
        <v>0</v>
      </c>
      <c r="K629" s="1">
        <v>58.3</v>
      </c>
      <c r="L629" s="1">
        <v>12</v>
      </c>
      <c r="M629" s="1">
        <v>13</v>
      </c>
    </row>
    <row r="630" spans="1:13">
      <c r="A630" s="1">
        <v>2020</v>
      </c>
      <c r="B630" t="s">
        <v>1929</v>
      </c>
      <c r="C630" t="s">
        <v>1943</v>
      </c>
      <c r="D630" t="s">
        <v>1291</v>
      </c>
      <c r="E630" s="1">
        <v>4</v>
      </c>
      <c r="F630" s="1">
        <v>1</v>
      </c>
      <c r="G630" s="1">
        <v>0</v>
      </c>
      <c r="H630" s="1">
        <v>0</v>
      </c>
      <c r="I630" s="1">
        <v>0</v>
      </c>
      <c r="J630" s="1">
        <v>0</v>
      </c>
      <c r="K630" s="1">
        <v>25</v>
      </c>
      <c r="L630" s="1">
        <v>5</v>
      </c>
      <c r="M630" s="1">
        <v>6</v>
      </c>
    </row>
    <row r="631" spans="1:13">
      <c r="A631" s="1">
        <v>2020</v>
      </c>
      <c r="B631" t="s">
        <v>1929</v>
      </c>
      <c r="C631" t="s">
        <v>1944</v>
      </c>
      <c r="D631" t="s">
        <v>1305</v>
      </c>
      <c r="E631" s="1">
        <v>6</v>
      </c>
      <c r="F631" s="1">
        <v>6</v>
      </c>
      <c r="G631" s="1">
        <v>0</v>
      </c>
      <c r="H631" s="1">
        <v>0</v>
      </c>
      <c r="I631" s="1">
        <v>0</v>
      </c>
      <c r="J631" s="1">
        <v>0</v>
      </c>
      <c r="K631" s="1">
        <v>100</v>
      </c>
      <c r="L631" s="1">
        <v>9</v>
      </c>
      <c r="M631" s="1">
        <v>10</v>
      </c>
    </row>
    <row r="632" spans="1:13">
      <c r="A632" s="1">
        <v>2020</v>
      </c>
      <c r="B632" t="s">
        <v>1929</v>
      </c>
      <c r="C632" t="s">
        <v>1945</v>
      </c>
      <c r="D632" t="s">
        <v>1946</v>
      </c>
      <c r="E632" s="1">
        <v>1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</row>
    <row r="633" spans="1:13">
      <c r="A633" s="1">
        <v>2020</v>
      </c>
      <c r="B633" t="s">
        <v>1929</v>
      </c>
      <c r="C633" t="s">
        <v>1947</v>
      </c>
      <c r="D633" t="s">
        <v>1331</v>
      </c>
      <c r="E633" s="1">
        <v>12</v>
      </c>
      <c r="F633" s="1">
        <v>9</v>
      </c>
      <c r="G633" s="1">
        <v>0</v>
      </c>
      <c r="H633" s="1">
        <v>0</v>
      </c>
      <c r="I633" s="1">
        <v>0</v>
      </c>
      <c r="J633" s="1">
        <v>0</v>
      </c>
      <c r="K633" s="1">
        <v>75</v>
      </c>
      <c r="L633" s="1">
        <v>10</v>
      </c>
      <c r="M633" s="1">
        <v>12</v>
      </c>
    </row>
    <row r="634" spans="1:13">
      <c r="A634" s="1">
        <v>2020</v>
      </c>
      <c r="B634" t="s">
        <v>1929</v>
      </c>
      <c r="C634" t="s">
        <v>1948</v>
      </c>
      <c r="D634" t="s">
        <v>1949</v>
      </c>
      <c r="E634" s="1">
        <v>1</v>
      </c>
      <c r="F634" s="1">
        <v>1</v>
      </c>
      <c r="G634" s="1">
        <v>0</v>
      </c>
      <c r="H634" s="1">
        <v>0</v>
      </c>
      <c r="I634" s="1">
        <v>0</v>
      </c>
      <c r="J634" s="1">
        <v>0</v>
      </c>
      <c r="K634" s="1">
        <v>100</v>
      </c>
      <c r="L634" s="1">
        <v>1</v>
      </c>
      <c r="M634" s="1">
        <v>1</v>
      </c>
    </row>
    <row r="635" spans="1:13">
      <c r="A635" s="1">
        <v>2020</v>
      </c>
      <c r="B635" t="s">
        <v>1929</v>
      </c>
      <c r="C635" t="s">
        <v>1950</v>
      </c>
      <c r="D635" t="s">
        <v>1951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1</v>
      </c>
      <c r="M635" s="1">
        <v>1</v>
      </c>
    </row>
    <row r="636" spans="1:13">
      <c r="A636" s="1">
        <v>2020</v>
      </c>
      <c r="B636" t="s">
        <v>1929</v>
      </c>
      <c r="C636" t="s">
        <v>1952</v>
      </c>
      <c r="D636" t="s">
        <v>1953</v>
      </c>
      <c r="E636" s="1">
        <v>1</v>
      </c>
      <c r="F636" s="1">
        <v>1</v>
      </c>
      <c r="G636" s="1">
        <v>0</v>
      </c>
      <c r="H636" s="1">
        <v>0</v>
      </c>
      <c r="I636" s="1">
        <v>0</v>
      </c>
      <c r="J636" s="1">
        <v>0</v>
      </c>
      <c r="K636" s="1">
        <v>100</v>
      </c>
      <c r="L636" s="1">
        <v>0</v>
      </c>
      <c r="M636" s="1">
        <v>0</v>
      </c>
    </row>
    <row r="637" spans="1:13">
      <c r="A637" s="1">
        <v>2020</v>
      </c>
      <c r="B637" t="s">
        <v>1929</v>
      </c>
      <c r="C637" t="s">
        <v>1954</v>
      </c>
      <c r="D637" t="s">
        <v>1955</v>
      </c>
      <c r="E637" s="1">
        <v>6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1</v>
      </c>
      <c r="M637" s="1">
        <v>1</v>
      </c>
    </row>
    <row r="638" spans="1:13">
      <c r="A638" s="1">
        <v>2020</v>
      </c>
      <c r="B638" t="s">
        <v>1929</v>
      </c>
      <c r="C638" t="s">
        <v>1956</v>
      </c>
      <c r="D638" t="s">
        <v>1432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2</v>
      </c>
      <c r="M638" s="1">
        <v>4</v>
      </c>
    </row>
    <row r="639" spans="1:13">
      <c r="A639" s="1">
        <v>2020</v>
      </c>
      <c r="B639" t="s">
        <v>1929</v>
      </c>
      <c r="C639" t="s">
        <v>1957</v>
      </c>
      <c r="D639" t="s">
        <v>1434</v>
      </c>
      <c r="E639" s="1">
        <v>1</v>
      </c>
      <c r="F639" s="1">
        <v>1</v>
      </c>
      <c r="G639" s="1">
        <v>0</v>
      </c>
      <c r="H639" s="1">
        <v>0</v>
      </c>
      <c r="I639" s="1">
        <v>0</v>
      </c>
      <c r="J639" s="1">
        <v>0</v>
      </c>
      <c r="K639" s="1">
        <v>100</v>
      </c>
      <c r="L639" s="1">
        <v>1</v>
      </c>
      <c r="M639" s="1">
        <v>3</v>
      </c>
    </row>
    <row r="640" spans="1:13">
      <c r="A640" s="1">
        <v>2020</v>
      </c>
      <c r="B640" t="s">
        <v>1929</v>
      </c>
      <c r="C640" t="s">
        <v>1958</v>
      </c>
      <c r="D640" t="s">
        <v>1467</v>
      </c>
      <c r="E640" s="1">
        <v>7</v>
      </c>
      <c r="F640" s="1">
        <v>4</v>
      </c>
      <c r="G640" s="1">
        <v>0</v>
      </c>
      <c r="H640" s="1">
        <v>0</v>
      </c>
      <c r="I640" s="1">
        <v>0</v>
      </c>
      <c r="J640" s="1">
        <v>0</v>
      </c>
      <c r="K640" s="1">
        <v>57.1</v>
      </c>
      <c r="L640" s="1">
        <v>8</v>
      </c>
      <c r="M640" s="1">
        <v>14</v>
      </c>
    </row>
    <row r="641" spans="1:13">
      <c r="A641" s="1">
        <v>2020</v>
      </c>
      <c r="B641" t="s">
        <v>1929</v>
      </c>
      <c r="C641" t="s">
        <v>1959</v>
      </c>
      <c r="D641" t="s">
        <v>1478</v>
      </c>
      <c r="E641" s="1">
        <v>8</v>
      </c>
      <c r="F641" s="1">
        <v>5</v>
      </c>
      <c r="G641" s="1">
        <v>1</v>
      </c>
      <c r="H641" s="1">
        <v>0</v>
      </c>
      <c r="I641" s="1">
        <v>0</v>
      </c>
      <c r="J641" s="1">
        <v>0</v>
      </c>
      <c r="K641" s="1">
        <v>75</v>
      </c>
      <c r="L641" s="1">
        <v>0</v>
      </c>
      <c r="M641" s="1">
        <v>0</v>
      </c>
    </row>
    <row r="642" spans="1:13">
      <c r="A642" s="1">
        <v>2020</v>
      </c>
      <c r="B642" t="s">
        <v>1929</v>
      </c>
      <c r="C642" t="s">
        <v>1960</v>
      </c>
      <c r="D642" t="s">
        <v>1482</v>
      </c>
      <c r="E642" s="1">
        <v>10</v>
      </c>
      <c r="F642" s="1">
        <v>6</v>
      </c>
      <c r="G642" s="1">
        <v>0</v>
      </c>
      <c r="H642" s="1">
        <v>0</v>
      </c>
      <c r="I642" s="1">
        <v>0</v>
      </c>
      <c r="J642" s="1">
        <v>0</v>
      </c>
      <c r="K642" s="1">
        <v>60</v>
      </c>
      <c r="L642" s="1">
        <v>9</v>
      </c>
      <c r="M642" s="1">
        <v>30</v>
      </c>
    </row>
    <row r="643" spans="1:13">
      <c r="A643" s="1">
        <v>2020</v>
      </c>
      <c r="B643" t="s">
        <v>1929</v>
      </c>
      <c r="C643" t="s">
        <v>1961</v>
      </c>
      <c r="D643" t="s">
        <v>1585</v>
      </c>
      <c r="E643" s="1">
        <v>6</v>
      </c>
      <c r="F643" s="1">
        <v>2</v>
      </c>
      <c r="G643" s="1">
        <v>0</v>
      </c>
      <c r="H643" s="1">
        <v>0</v>
      </c>
      <c r="I643" s="1">
        <v>0</v>
      </c>
      <c r="J643" s="1">
        <v>0</v>
      </c>
      <c r="K643" s="1">
        <v>33.299999999999997</v>
      </c>
      <c r="L643" s="1">
        <v>3</v>
      </c>
      <c r="M643" s="1">
        <v>6</v>
      </c>
    </row>
    <row r="644" spans="1:13">
      <c r="A644" s="1">
        <v>2020</v>
      </c>
      <c r="B644" t="s">
        <v>1929</v>
      </c>
      <c r="C644" t="s">
        <v>1962</v>
      </c>
      <c r="D644" t="s">
        <v>1587</v>
      </c>
      <c r="E644" s="1">
        <v>3</v>
      </c>
      <c r="F644" s="1">
        <v>3</v>
      </c>
      <c r="G644" s="1">
        <v>0</v>
      </c>
      <c r="H644" s="1">
        <v>0</v>
      </c>
      <c r="I644" s="1">
        <v>0</v>
      </c>
      <c r="J644" s="1">
        <v>0</v>
      </c>
      <c r="K644" s="1">
        <v>100</v>
      </c>
      <c r="L644" s="1">
        <v>3</v>
      </c>
      <c r="M644" s="1">
        <v>3</v>
      </c>
    </row>
    <row r="645" spans="1:13">
      <c r="A645" s="1">
        <v>2020</v>
      </c>
      <c r="B645" t="s">
        <v>1929</v>
      </c>
      <c r="C645" t="s">
        <v>1963</v>
      </c>
      <c r="D645" t="s">
        <v>1600</v>
      </c>
      <c r="E645" s="1">
        <v>1</v>
      </c>
      <c r="F645" s="1">
        <v>1</v>
      </c>
      <c r="G645" s="1">
        <v>0</v>
      </c>
      <c r="H645" s="1">
        <v>0</v>
      </c>
      <c r="I645" s="1">
        <v>0</v>
      </c>
      <c r="J645" s="1">
        <v>0</v>
      </c>
      <c r="K645" s="1">
        <v>100</v>
      </c>
      <c r="L645" s="1">
        <v>0</v>
      </c>
      <c r="M645" s="1">
        <v>1</v>
      </c>
    </row>
    <row r="646" spans="1:13">
      <c r="A646" s="1">
        <v>2020</v>
      </c>
      <c r="B646" t="s">
        <v>1929</v>
      </c>
      <c r="C646" t="s">
        <v>1964</v>
      </c>
      <c r="D646" t="s">
        <v>1965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2</v>
      </c>
      <c r="M646" s="1">
        <v>2</v>
      </c>
    </row>
    <row r="647" spans="1:13">
      <c r="A647" s="1">
        <v>2020</v>
      </c>
      <c r="B647" t="s">
        <v>1929</v>
      </c>
      <c r="C647" t="s">
        <v>1966</v>
      </c>
      <c r="D647" t="s">
        <v>1967</v>
      </c>
      <c r="E647" s="1">
        <v>1</v>
      </c>
      <c r="F647" s="1">
        <v>1</v>
      </c>
      <c r="G647" s="1">
        <v>0</v>
      </c>
      <c r="H647" s="1">
        <v>0</v>
      </c>
      <c r="I647" s="1">
        <v>0</v>
      </c>
      <c r="J647" s="1">
        <v>0</v>
      </c>
      <c r="K647" s="1">
        <v>100</v>
      </c>
      <c r="L647" s="1">
        <v>0</v>
      </c>
      <c r="M647" s="1">
        <v>0</v>
      </c>
    </row>
    <row r="648" spans="1:13">
      <c r="A648" s="1">
        <v>2020</v>
      </c>
      <c r="B648" t="s">
        <v>1929</v>
      </c>
      <c r="C648" t="s">
        <v>1968</v>
      </c>
      <c r="D648" t="s">
        <v>1969</v>
      </c>
      <c r="E648" s="1">
        <v>8</v>
      </c>
      <c r="F648" s="1">
        <v>4</v>
      </c>
      <c r="G648" s="1">
        <v>1</v>
      </c>
      <c r="H648" s="1">
        <v>0</v>
      </c>
      <c r="I648" s="1">
        <v>0</v>
      </c>
      <c r="J648" s="1">
        <v>0</v>
      </c>
      <c r="K648" s="1">
        <v>62.5</v>
      </c>
      <c r="L648" s="1">
        <v>0</v>
      </c>
      <c r="M648" s="1">
        <v>0</v>
      </c>
    </row>
    <row r="649" spans="1:13">
      <c r="A649" s="1">
        <v>2020</v>
      </c>
      <c r="B649" t="s">
        <v>1929</v>
      </c>
      <c r="C649" t="s">
        <v>1970</v>
      </c>
      <c r="D649" t="s">
        <v>1668</v>
      </c>
      <c r="E649" s="1">
        <v>3</v>
      </c>
      <c r="F649" s="1">
        <v>3</v>
      </c>
      <c r="G649" s="1">
        <v>0</v>
      </c>
      <c r="H649" s="1">
        <v>0</v>
      </c>
      <c r="I649" s="1">
        <v>0</v>
      </c>
      <c r="J649" s="1">
        <v>0</v>
      </c>
      <c r="K649" s="1">
        <v>100</v>
      </c>
      <c r="L649" s="1">
        <v>1</v>
      </c>
      <c r="M649" s="1">
        <v>5</v>
      </c>
    </row>
    <row r="650" spans="1:13">
      <c r="A650" s="1">
        <v>2020</v>
      </c>
      <c r="B650" t="s">
        <v>1929</v>
      </c>
      <c r="C650" t="s">
        <v>1971</v>
      </c>
      <c r="D650" t="s">
        <v>1682</v>
      </c>
      <c r="E650" s="1">
        <v>4</v>
      </c>
      <c r="F650" s="1">
        <v>3</v>
      </c>
      <c r="G650" s="1">
        <v>0</v>
      </c>
      <c r="H650" s="1">
        <v>0</v>
      </c>
      <c r="I650" s="1">
        <v>0</v>
      </c>
      <c r="J650" s="1">
        <v>0</v>
      </c>
      <c r="K650" s="1">
        <v>75</v>
      </c>
      <c r="L650" s="1">
        <v>3</v>
      </c>
      <c r="M650" s="1">
        <v>7</v>
      </c>
    </row>
    <row r="651" spans="1:13">
      <c r="A651" s="1">
        <v>2020</v>
      </c>
      <c r="B651" t="s">
        <v>1929</v>
      </c>
      <c r="C651" t="s">
        <v>1972</v>
      </c>
      <c r="D651" t="s">
        <v>1973</v>
      </c>
      <c r="E651" s="1">
        <v>1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</row>
    <row r="652" spans="1:13">
      <c r="A652" s="1">
        <v>2020</v>
      </c>
      <c r="B652" t="s">
        <v>1929</v>
      </c>
      <c r="C652" t="s">
        <v>1974</v>
      </c>
      <c r="D652" t="s">
        <v>1812</v>
      </c>
      <c r="E652" s="1">
        <v>7</v>
      </c>
      <c r="F652" s="1">
        <v>4</v>
      </c>
      <c r="G652" s="1">
        <v>0</v>
      </c>
      <c r="H652" s="1">
        <v>0</v>
      </c>
      <c r="I652" s="1">
        <v>0</v>
      </c>
      <c r="J652" s="1">
        <v>0</v>
      </c>
      <c r="K652" s="1">
        <v>57.1</v>
      </c>
      <c r="L652" s="1">
        <v>0</v>
      </c>
      <c r="M652" s="1">
        <v>0</v>
      </c>
    </row>
    <row r="653" spans="1:13">
      <c r="A653" s="1">
        <v>2020</v>
      </c>
      <c r="B653" t="s">
        <v>1929</v>
      </c>
      <c r="C653" t="s">
        <v>1975</v>
      </c>
      <c r="D653" t="s">
        <v>1976</v>
      </c>
      <c r="E653" s="1">
        <v>3</v>
      </c>
      <c r="F653" s="1">
        <v>2</v>
      </c>
      <c r="G653" s="1">
        <v>0</v>
      </c>
      <c r="H653" s="1">
        <v>0</v>
      </c>
      <c r="I653" s="1">
        <v>0</v>
      </c>
      <c r="J653" s="1">
        <v>0</v>
      </c>
      <c r="K653" s="1">
        <v>66.7</v>
      </c>
      <c r="L653" s="1">
        <v>1</v>
      </c>
      <c r="M653" s="1">
        <v>1</v>
      </c>
    </row>
    <row r="654" spans="1:13">
      <c r="A654" s="1">
        <v>2020</v>
      </c>
      <c r="B654" t="s">
        <v>1929</v>
      </c>
      <c r="C654" t="s">
        <v>1977</v>
      </c>
      <c r="D654" t="s">
        <v>1827</v>
      </c>
      <c r="E654" s="1">
        <v>1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3</v>
      </c>
      <c r="M654" s="1">
        <v>4</v>
      </c>
    </row>
    <row r="655" spans="1:13">
      <c r="A655" s="1">
        <v>2020</v>
      </c>
      <c r="B655" t="s">
        <v>1929</v>
      </c>
      <c r="C655" t="s">
        <v>1828</v>
      </c>
      <c r="D655" t="s">
        <v>1829</v>
      </c>
      <c r="E655" s="1">
        <v>1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1</v>
      </c>
    </row>
    <row r="656" spans="1:13">
      <c r="A656" s="1">
        <v>2020</v>
      </c>
      <c r="B656" t="s">
        <v>1929</v>
      </c>
      <c r="C656" t="s">
        <v>1978</v>
      </c>
      <c r="D656" t="s">
        <v>1832</v>
      </c>
      <c r="E656" s="1">
        <v>9</v>
      </c>
      <c r="F656" s="1">
        <v>6</v>
      </c>
      <c r="G656" s="1">
        <v>0</v>
      </c>
      <c r="H656" s="1">
        <v>0</v>
      </c>
      <c r="I656" s="1">
        <v>0</v>
      </c>
      <c r="J656" s="1">
        <v>0</v>
      </c>
      <c r="K656" s="1">
        <v>66.7</v>
      </c>
      <c r="L656" s="1">
        <v>15</v>
      </c>
      <c r="M656" s="1">
        <v>27</v>
      </c>
    </row>
    <row r="657" spans="1:13">
      <c r="A657" s="1">
        <v>2020</v>
      </c>
      <c r="B657" t="s">
        <v>1929</v>
      </c>
      <c r="C657" t="s">
        <v>1979</v>
      </c>
      <c r="D657" t="s">
        <v>1843</v>
      </c>
      <c r="E657" s="1">
        <v>10</v>
      </c>
      <c r="F657" s="1">
        <v>6</v>
      </c>
      <c r="G657" s="1">
        <v>0</v>
      </c>
      <c r="H657" s="1">
        <v>0</v>
      </c>
      <c r="I657" s="1">
        <v>0</v>
      </c>
      <c r="J657" s="1">
        <v>0</v>
      </c>
      <c r="K657" s="1">
        <v>60</v>
      </c>
      <c r="L657" s="1">
        <v>12</v>
      </c>
      <c r="M657" s="1">
        <v>15</v>
      </c>
    </row>
    <row r="658" spans="1:13" s="4" customFormat="1">
      <c r="A658" s="3"/>
      <c r="C658" s="4" t="s">
        <v>2405</v>
      </c>
      <c r="E658" s="3">
        <f>SUM(E620:E657)</f>
        <v>167</v>
      </c>
      <c r="F658" s="3">
        <f t="shared" ref="F658:M658" si="14">SUM(F620:F657)</f>
        <v>101</v>
      </c>
      <c r="G658" s="3">
        <f t="shared" si="14"/>
        <v>2</v>
      </c>
      <c r="H658" s="3">
        <f t="shared" si="14"/>
        <v>0</v>
      </c>
      <c r="I658" s="3">
        <f t="shared" si="14"/>
        <v>0</v>
      </c>
      <c r="J658" s="3">
        <f t="shared" si="14"/>
        <v>0</v>
      </c>
      <c r="K658" s="6">
        <f>SUM(F658:J658)/E658%</f>
        <v>61.67664670658683</v>
      </c>
      <c r="L658" s="3">
        <f t="shared" si="14"/>
        <v>159</v>
      </c>
      <c r="M658" s="3">
        <f t="shared" si="14"/>
        <v>241</v>
      </c>
    </row>
    <row r="659" spans="1:13" s="4" customFormat="1">
      <c r="A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s="4" customFormat="1">
      <c r="A660" s="3"/>
      <c r="C660" s="4" t="s">
        <v>2420</v>
      </c>
      <c r="E660" s="3"/>
      <c r="F660" s="3"/>
      <c r="G660" s="3"/>
      <c r="H660" s="3"/>
      <c r="I660" s="3"/>
      <c r="J660" s="3"/>
      <c r="K660" s="3"/>
      <c r="L660" s="3"/>
      <c r="M660" s="3"/>
    </row>
    <row r="661" spans="1:13">
      <c r="A661" s="1">
        <v>2020</v>
      </c>
      <c r="B661" t="s">
        <v>1980</v>
      </c>
      <c r="C661" t="s">
        <v>1981</v>
      </c>
      <c r="D661" t="s">
        <v>1982</v>
      </c>
      <c r="E661" s="1">
        <v>2</v>
      </c>
      <c r="F661" s="1">
        <v>1</v>
      </c>
      <c r="G661" s="1">
        <v>0</v>
      </c>
      <c r="H661" s="1">
        <v>0</v>
      </c>
      <c r="I661" s="1">
        <v>0</v>
      </c>
      <c r="J661" s="1">
        <v>0</v>
      </c>
      <c r="K661" s="1">
        <v>50</v>
      </c>
      <c r="L661" s="1">
        <v>2</v>
      </c>
      <c r="M661" s="1">
        <v>2</v>
      </c>
    </row>
    <row r="662" spans="1:13">
      <c r="A662" s="1">
        <v>2020</v>
      </c>
      <c r="B662" t="s">
        <v>1980</v>
      </c>
      <c r="C662" t="s">
        <v>1983</v>
      </c>
      <c r="D662" t="s">
        <v>1107</v>
      </c>
      <c r="E662" s="1">
        <v>2</v>
      </c>
      <c r="F662" s="1">
        <v>2</v>
      </c>
      <c r="G662" s="1">
        <v>0</v>
      </c>
      <c r="H662" s="1">
        <v>0</v>
      </c>
      <c r="I662" s="1">
        <v>0</v>
      </c>
      <c r="J662" s="1">
        <v>0</v>
      </c>
      <c r="K662" s="1">
        <v>100</v>
      </c>
      <c r="L662" s="1">
        <v>1</v>
      </c>
      <c r="M662" s="1">
        <v>5</v>
      </c>
    </row>
    <row r="663" spans="1:13">
      <c r="A663" s="1">
        <v>2020</v>
      </c>
      <c r="B663" t="s">
        <v>1980</v>
      </c>
      <c r="C663" t="s">
        <v>1984</v>
      </c>
      <c r="D663" t="s">
        <v>1128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1</v>
      </c>
      <c r="M663" s="1">
        <v>2</v>
      </c>
    </row>
    <row r="664" spans="1:13">
      <c r="A664" s="1">
        <v>2020</v>
      </c>
      <c r="B664" t="s">
        <v>1980</v>
      </c>
      <c r="C664" t="s">
        <v>1985</v>
      </c>
      <c r="D664" t="s">
        <v>1137</v>
      </c>
      <c r="E664" s="1">
        <v>2</v>
      </c>
      <c r="F664" s="1">
        <v>2</v>
      </c>
      <c r="G664" s="1">
        <v>0</v>
      </c>
      <c r="H664" s="1">
        <v>0</v>
      </c>
      <c r="I664" s="1">
        <v>0</v>
      </c>
      <c r="J664" s="1">
        <v>0</v>
      </c>
      <c r="K664" s="1">
        <v>100</v>
      </c>
      <c r="L664" s="1">
        <v>1</v>
      </c>
      <c r="M664" s="1">
        <v>3</v>
      </c>
    </row>
    <row r="665" spans="1:13">
      <c r="A665" s="1">
        <v>2020</v>
      </c>
      <c r="B665" t="s">
        <v>1980</v>
      </c>
      <c r="C665" t="s">
        <v>1986</v>
      </c>
      <c r="D665" t="s">
        <v>1216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1</v>
      </c>
      <c r="M665" s="1">
        <v>2</v>
      </c>
    </row>
    <row r="666" spans="1:13">
      <c r="A666" s="1">
        <v>2020</v>
      </c>
      <c r="B666" t="s">
        <v>1980</v>
      </c>
      <c r="C666" t="s">
        <v>1987</v>
      </c>
      <c r="D666" t="s">
        <v>1324</v>
      </c>
      <c r="E666" s="1">
        <v>4</v>
      </c>
      <c r="F666" s="1">
        <v>3</v>
      </c>
      <c r="G666" s="1">
        <v>0</v>
      </c>
      <c r="H666" s="1">
        <v>0</v>
      </c>
      <c r="I666" s="1">
        <v>0</v>
      </c>
      <c r="J666" s="1">
        <v>0</v>
      </c>
      <c r="K666" s="1">
        <v>75</v>
      </c>
      <c r="L666" s="1">
        <v>2</v>
      </c>
      <c r="M666" s="1">
        <v>7</v>
      </c>
    </row>
    <row r="667" spans="1:13">
      <c r="A667" s="1">
        <v>2020</v>
      </c>
      <c r="B667" t="s">
        <v>1980</v>
      </c>
      <c r="C667" t="s">
        <v>1988</v>
      </c>
      <c r="D667" t="s">
        <v>1372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1</v>
      </c>
      <c r="M667" s="1">
        <v>2</v>
      </c>
    </row>
    <row r="668" spans="1:13">
      <c r="A668" s="1">
        <v>2020</v>
      </c>
      <c r="B668" t="s">
        <v>1980</v>
      </c>
      <c r="C668" t="s">
        <v>1989</v>
      </c>
      <c r="D668" t="s">
        <v>1990</v>
      </c>
      <c r="E668" s="1">
        <v>1</v>
      </c>
      <c r="F668" s="1">
        <v>1</v>
      </c>
      <c r="G668" s="1">
        <v>0</v>
      </c>
      <c r="H668" s="1">
        <v>0</v>
      </c>
      <c r="I668" s="1">
        <v>0</v>
      </c>
      <c r="J668" s="1">
        <v>0</v>
      </c>
      <c r="K668" s="1">
        <v>100</v>
      </c>
      <c r="L668" s="1">
        <v>0</v>
      </c>
      <c r="M668" s="1">
        <v>0</v>
      </c>
    </row>
    <row r="669" spans="1:13">
      <c r="A669" s="1">
        <v>2020</v>
      </c>
      <c r="B669" t="s">
        <v>1980</v>
      </c>
      <c r="C669" t="s">
        <v>1991</v>
      </c>
      <c r="D669" t="s">
        <v>1992</v>
      </c>
      <c r="E669" s="1">
        <v>3</v>
      </c>
      <c r="F669" s="1">
        <v>3</v>
      </c>
      <c r="G669" s="1">
        <v>0</v>
      </c>
      <c r="H669" s="1">
        <v>0</v>
      </c>
      <c r="I669" s="1">
        <v>0</v>
      </c>
      <c r="J669" s="1">
        <v>0</v>
      </c>
      <c r="K669" s="1">
        <v>100</v>
      </c>
      <c r="L669" s="1">
        <v>0</v>
      </c>
      <c r="M669" s="1">
        <v>0</v>
      </c>
    </row>
    <row r="670" spans="1:13">
      <c r="A670" s="1">
        <v>2020</v>
      </c>
      <c r="B670" t="s">
        <v>1980</v>
      </c>
      <c r="C670" t="s">
        <v>1993</v>
      </c>
      <c r="D670" t="s">
        <v>1451</v>
      </c>
      <c r="E670" s="1">
        <v>1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1</v>
      </c>
    </row>
    <row r="671" spans="1:13">
      <c r="A671" s="1">
        <v>2020</v>
      </c>
      <c r="B671" t="s">
        <v>1980</v>
      </c>
      <c r="C671" t="s">
        <v>1994</v>
      </c>
      <c r="D671" t="s">
        <v>1480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1</v>
      </c>
      <c r="M671" s="1">
        <v>2</v>
      </c>
    </row>
    <row r="672" spans="1:13">
      <c r="A672" s="1">
        <v>2020</v>
      </c>
      <c r="B672" t="s">
        <v>1980</v>
      </c>
      <c r="C672" t="s">
        <v>1995</v>
      </c>
      <c r="D672" t="s">
        <v>1517</v>
      </c>
      <c r="E672" s="1">
        <v>1</v>
      </c>
      <c r="F672" s="1">
        <v>1</v>
      </c>
      <c r="G672" s="1">
        <v>0</v>
      </c>
      <c r="H672" s="1">
        <v>0</v>
      </c>
      <c r="I672" s="1">
        <v>0</v>
      </c>
      <c r="J672" s="1">
        <v>0</v>
      </c>
      <c r="K672" s="1">
        <v>100</v>
      </c>
      <c r="L672" s="1">
        <v>0</v>
      </c>
      <c r="M672" s="1">
        <v>1</v>
      </c>
    </row>
    <row r="673" spans="1:13">
      <c r="A673" s="1">
        <v>2020</v>
      </c>
      <c r="B673" t="s">
        <v>1980</v>
      </c>
      <c r="C673" t="s">
        <v>1996</v>
      </c>
      <c r="D673" t="s">
        <v>1523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3</v>
      </c>
      <c r="M673" s="1">
        <v>4</v>
      </c>
    </row>
    <row r="674" spans="1:13">
      <c r="A674" s="1">
        <v>2020</v>
      </c>
      <c r="B674" t="s">
        <v>1980</v>
      </c>
      <c r="C674" t="s">
        <v>1997</v>
      </c>
      <c r="D674" t="s">
        <v>1998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1</v>
      </c>
      <c r="M674" s="1">
        <v>1</v>
      </c>
    </row>
    <row r="675" spans="1:13">
      <c r="A675" s="1">
        <v>2020</v>
      </c>
      <c r="B675" t="s">
        <v>1980</v>
      </c>
      <c r="C675" t="s">
        <v>1999</v>
      </c>
      <c r="D675" t="s">
        <v>1636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2</v>
      </c>
      <c r="M675" s="1">
        <v>12</v>
      </c>
    </row>
    <row r="676" spans="1:13">
      <c r="A676" s="1">
        <v>2020</v>
      </c>
      <c r="B676" t="s">
        <v>1980</v>
      </c>
      <c r="C676" t="s">
        <v>2000</v>
      </c>
      <c r="D676" t="s">
        <v>1687</v>
      </c>
      <c r="E676" s="1">
        <v>2</v>
      </c>
      <c r="F676" s="1">
        <v>2</v>
      </c>
      <c r="G676" s="1">
        <v>0</v>
      </c>
      <c r="H676" s="1">
        <v>0</v>
      </c>
      <c r="I676" s="1">
        <v>0</v>
      </c>
      <c r="J676" s="1">
        <v>0</v>
      </c>
      <c r="K676" s="1">
        <v>100</v>
      </c>
      <c r="L676" s="1">
        <v>0</v>
      </c>
      <c r="M676" s="1">
        <v>2</v>
      </c>
    </row>
    <row r="677" spans="1:13">
      <c r="A677" s="1">
        <v>2020</v>
      </c>
      <c r="B677" t="s">
        <v>1980</v>
      </c>
      <c r="C677" t="s">
        <v>1772</v>
      </c>
      <c r="D677" t="s">
        <v>620</v>
      </c>
      <c r="E677" s="1">
        <v>1</v>
      </c>
      <c r="F677" s="1">
        <v>1</v>
      </c>
      <c r="G677" s="1">
        <v>0</v>
      </c>
      <c r="H677" s="1">
        <v>0</v>
      </c>
      <c r="I677" s="1">
        <v>0</v>
      </c>
      <c r="J677" s="1">
        <v>0</v>
      </c>
      <c r="K677" s="1">
        <v>100</v>
      </c>
      <c r="L677" s="1">
        <v>0</v>
      </c>
      <c r="M677" s="1">
        <v>0</v>
      </c>
    </row>
    <row r="678" spans="1:13">
      <c r="A678" s="1">
        <v>2020</v>
      </c>
      <c r="B678" t="s">
        <v>1980</v>
      </c>
      <c r="C678" t="s">
        <v>2001</v>
      </c>
      <c r="D678" t="s">
        <v>1779</v>
      </c>
      <c r="E678" s="1">
        <v>1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1</v>
      </c>
      <c r="M678" s="1">
        <v>5</v>
      </c>
    </row>
    <row r="679" spans="1:13" s="4" customFormat="1">
      <c r="A679" s="3"/>
      <c r="C679" s="4" t="s">
        <v>2405</v>
      </c>
      <c r="E679" s="3">
        <f>SUM(E661:E678)</f>
        <v>20</v>
      </c>
      <c r="F679" s="3">
        <f t="shared" ref="F679:M679" si="15">SUM(F661:F678)</f>
        <v>16</v>
      </c>
      <c r="G679" s="3">
        <f t="shared" si="15"/>
        <v>0</v>
      </c>
      <c r="H679" s="3">
        <f t="shared" si="15"/>
        <v>0</v>
      </c>
      <c r="I679" s="3">
        <f t="shared" si="15"/>
        <v>0</v>
      </c>
      <c r="J679" s="3">
        <f t="shared" si="15"/>
        <v>0</v>
      </c>
      <c r="K679" s="3">
        <f>F679/E679%</f>
        <v>80</v>
      </c>
      <c r="L679" s="3">
        <f t="shared" si="15"/>
        <v>17</v>
      </c>
      <c r="M679" s="3">
        <f t="shared" si="15"/>
        <v>51</v>
      </c>
    </row>
    <row r="680" spans="1:13" s="4" customFormat="1">
      <c r="A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s="4" customFormat="1">
      <c r="A681" s="3"/>
      <c r="C681" s="4" t="s">
        <v>2421</v>
      </c>
      <c r="E681" s="3"/>
      <c r="F681" s="3"/>
      <c r="G681" s="3"/>
      <c r="H681" s="3"/>
      <c r="I681" s="3"/>
      <c r="J681" s="3"/>
      <c r="K681" s="3"/>
      <c r="L681" s="3"/>
      <c r="M681" s="3"/>
    </row>
    <row r="682" spans="1:13">
      <c r="A682" s="1">
        <v>2020</v>
      </c>
      <c r="B682" t="s">
        <v>2002</v>
      </c>
      <c r="C682" t="s">
        <v>2003</v>
      </c>
      <c r="D682" t="s">
        <v>2004</v>
      </c>
      <c r="E682" s="1">
        <v>1</v>
      </c>
      <c r="F682" s="1">
        <v>1</v>
      </c>
      <c r="G682" s="1">
        <v>0</v>
      </c>
      <c r="H682" s="1">
        <v>0</v>
      </c>
      <c r="I682" s="1">
        <v>0</v>
      </c>
      <c r="J682" s="1">
        <v>0</v>
      </c>
      <c r="K682" s="1">
        <v>100</v>
      </c>
      <c r="L682" s="1">
        <v>2</v>
      </c>
      <c r="M682" s="1">
        <v>2</v>
      </c>
    </row>
    <row r="683" spans="1:13">
      <c r="A683" s="1">
        <v>2020</v>
      </c>
      <c r="B683" t="s">
        <v>2002</v>
      </c>
      <c r="C683" t="s">
        <v>2005</v>
      </c>
      <c r="D683" t="s">
        <v>2006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1</v>
      </c>
      <c r="M683" s="1">
        <v>1</v>
      </c>
    </row>
    <row r="684" spans="1:13">
      <c r="A684" s="1">
        <v>2020</v>
      </c>
      <c r="B684" t="s">
        <v>2002</v>
      </c>
      <c r="C684" t="s">
        <v>1263</v>
      </c>
      <c r="D684" t="s">
        <v>290</v>
      </c>
      <c r="E684" s="1">
        <v>1</v>
      </c>
      <c r="F684" s="1">
        <v>1</v>
      </c>
      <c r="G684" s="1">
        <v>0</v>
      </c>
      <c r="H684" s="1">
        <v>0</v>
      </c>
      <c r="I684" s="1">
        <v>0</v>
      </c>
      <c r="J684" s="1">
        <v>0</v>
      </c>
      <c r="K684" s="1">
        <v>100</v>
      </c>
      <c r="L684" s="1">
        <v>2</v>
      </c>
      <c r="M684" s="1">
        <v>33</v>
      </c>
    </row>
    <row r="685" spans="1:13">
      <c r="A685" s="1">
        <v>2020</v>
      </c>
      <c r="B685" t="s">
        <v>2002</v>
      </c>
      <c r="C685" t="s">
        <v>1336</v>
      </c>
      <c r="D685" t="s">
        <v>1337</v>
      </c>
      <c r="E685" s="1">
        <v>1</v>
      </c>
      <c r="F685" s="1">
        <v>1</v>
      </c>
      <c r="G685" s="1">
        <v>0</v>
      </c>
      <c r="H685" s="1">
        <v>0</v>
      </c>
      <c r="I685" s="1">
        <v>0</v>
      </c>
      <c r="J685" s="1">
        <v>0</v>
      </c>
      <c r="K685" s="1">
        <v>100</v>
      </c>
      <c r="L685" s="1">
        <v>0</v>
      </c>
      <c r="M685" s="1">
        <v>3</v>
      </c>
    </row>
    <row r="686" spans="1:13">
      <c r="A686" s="1">
        <v>2020</v>
      </c>
      <c r="B686" t="s">
        <v>2002</v>
      </c>
      <c r="C686" t="s">
        <v>1339</v>
      </c>
      <c r="D686" t="s">
        <v>1340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1</v>
      </c>
      <c r="M686" s="1">
        <v>2</v>
      </c>
    </row>
    <row r="687" spans="1:13">
      <c r="A687" s="1">
        <v>2020</v>
      </c>
      <c r="B687" t="s">
        <v>2002</v>
      </c>
      <c r="C687" t="s">
        <v>1368</v>
      </c>
      <c r="D687" t="s">
        <v>408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1</v>
      </c>
      <c r="M687" s="1">
        <v>12</v>
      </c>
    </row>
    <row r="688" spans="1:13">
      <c r="A688" s="1">
        <v>2020</v>
      </c>
      <c r="B688" t="s">
        <v>2002</v>
      </c>
      <c r="C688" t="s">
        <v>1404</v>
      </c>
      <c r="D688" t="s">
        <v>1405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3</v>
      </c>
      <c r="M688" s="1">
        <v>4</v>
      </c>
    </row>
    <row r="689" spans="1:13">
      <c r="A689" s="1">
        <v>2020</v>
      </c>
      <c r="B689" t="s">
        <v>2002</v>
      </c>
      <c r="C689" t="s">
        <v>1475</v>
      </c>
      <c r="D689" t="s">
        <v>1476</v>
      </c>
      <c r="E689" s="1">
        <v>1</v>
      </c>
      <c r="F689" s="1">
        <v>1</v>
      </c>
      <c r="G689" s="1">
        <v>0</v>
      </c>
      <c r="H689" s="1">
        <v>0</v>
      </c>
      <c r="I689" s="1">
        <v>0</v>
      </c>
      <c r="J689" s="1">
        <v>0</v>
      </c>
      <c r="K689" s="1">
        <v>100</v>
      </c>
      <c r="L689" s="1">
        <v>1</v>
      </c>
      <c r="M689" s="1">
        <v>9</v>
      </c>
    </row>
    <row r="690" spans="1:13">
      <c r="A690" s="1">
        <v>2020</v>
      </c>
      <c r="B690" t="s">
        <v>2002</v>
      </c>
      <c r="C690" t="s">
        <v>2007</v>
      </c>
      <c r="D690" t="s">
        <v>2008</v>
      </c>
      <c r="E690" s="1">
        <v>1</v>
      </c>
      <c r="F690" s="1">
        <v>1</v>
      </c>
      <c r="G690" s="1">
        <v>0</v>
      </c>
      <c r="H690" s="1">
        <v>0</v>
      </c>
      <c r="I690" s="1">
        <v>0</v>
      </c>
      <c r="J690" s="1">
        <v>0</v>
      </c>
      <c r="K690" s="1">
        <v>100</v>
      </c>
      <c r="L690" s="1">
        <v>0</v>
      </c>
      <c r="M690" s="1">
        <v>0</v>
      </c>
    </row>
    <row r="691" spans="1:13">
      <c r="A691" s="1">
        <v>2020</v>
      </c>
      <c r="B691" t="s">
        <v>2002</v>
      </c>
      <c r="C691" t="s">
        <v>1505</v>
      </c>
      <c r="D691" t="s">
        <v>1506</v>
      </c>
      <c r="E691" s="1">
        <v>3</v>
      </c>
      <c r="F691" s="1">
        <v>2</v>
      </c>
      <c r="G691" s="1">
        <v>0</v>
      </c>
      <c r="H691" s="1">
        <v>0</v>
      </c>
      <c r="I691" s="1">
        <v>0</v>
      </c>
      <c r="J691" s="1">
        <v>0</v>
      </c>
      <c r="K691" s="1">
        <v>66.7</v>
      </c>
      <c r="L691" s="1">
        <v>0</v>
      </c>
      <c r="M691" s="1">
        <v>13</v>
      </c>
    </row>
    <row r="692" spans="1:13">
      <c r="A692" s="1">
        <v>2020</v>
      </c>
      <c r="B692" t="s">
        <v>2002</v>
      </c>
      <c r="C692" t="s">
        <v>1545</v>
      </c>
      <c r="D692" t="s">
        <v>1546</v>
      </c>
      <c r="E692" s="1">
        <v>1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1</v>
      </c>
      <c r="M692" s="1">
        <v>1</v>
      </c>
    </row>
    <row r="693" spans="1:13">
      <c r="A693" s="1">
        <v>2020</v>
      </c>
      <c r="B693" t="s">
        <v>2002</v>
      </c>
      <c r="C693" t="s">
        <v>2009</v>
      </c>
      <c r="D693" t="s">
        <v>2010</v>
      </c>
      <c r="E693" s="1">
        <v>1</v>
      </c>
      <c r="F693" s="1">
        <v>1</v>
      </c>
      <c r="G693" s="1">
        <v>0</v>
      </c>
      <c r="H693" s="1">
        <v>0</v>
      </c>
      <c r="I693" s="1">
        <v>0</v>
      </c>
      <c r="J693" s="1">
        <v>0</v>
      </c>
      <c r="K693" s="1">
        <v>100</v>
      </c>
      <c r="L693" s="1">
        <v>1</v>
      </c>
      <c r="M693" s="1">
        <v>1</v>
      </c>
    </row>
    <row r="694" spans="1:13">
      <c r="A694" s="1">
        <v>2020</v>
      </c>
      <c r="B694" t="s">
        <v>2002</v>
      </c>
      <c r="C694" t="s">
        <v>1675</v>
      </c>
      <c r="D694" t="s">
        <v>1676</v>
      </c>
      <c r="E694" s="1">
        <v>1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1</v>
      </c>
    </row>
    <row r="695" spans="1:13">
      <c r="A695" s="1">
        <v>2020</v>
      </c>
      <c r="B695" t="s">
        <v>2002</v>
      </c>
      <c r="C695" t="s">
        <v>1717</v>
      </c>
      <c r="D695" t="s">
        <v>1718</v>
      </c>
      <c r="E695" s="1">
        <v>11</v>
      </c>
      <c r="F695" s="1">
        <v>9</v>
      </c>
      <c r="G695" s="1">
        <v>0</v>
      </c>
      <c r="H695" s="1">
        <v>0</v>
      </c>
      <c r="I695" s="1">
        <v>0</v>
      </c>
      <c r="J695" s="1">
        <v>0</v>
      </c>
      <c r="K695" s="1">
        <v>81.8</v>
      </c>
      <c r="L695" s="1">
        <v>6</v>
      </c>
      <c r="M695" s="1">
        <v>10</v>
      </c>
    </row>
    <row r="696" spans="1:13">
      <c r="A696" s="1">
        <v>2020</v>
      </c>
      <c r="B696" t="s">
        <v>2002</v>
      </c>
      <c r="C696" t="s">
        <v>1767</v>
      </c>
      <c r="D696" t="s">
        <v>1768</v>
      </c>
      <c r="E696" s="1">
        <v>5</v>
      </c>
      <c r="F696" s="1">
        <v>4</v>
      </c>
      <c r="G696" s="1">
        <v>0</v>
      </c>
      <c r="H696" s="1">
        <v>0</v>
      </c>
      <c r="I696" s="1">
        <v>0</v>
      </c>
      <c r="J696" s="1">
        <v>0</v>
      </c>
      <c r="K696" s="1">
        <v>80</v>
      </c>
      <c r="L696" s="1">
        <v>4</v>
      </c>
      <c r="M696" s="1">
        <v>8</v>
      </c>
    </row>
    <row r="697" spans="1:13">
      <c r="A697" s="1">
        <v>2020</v>
      </c>
      <c r="B697" t="s">
        <v>2002</v>
      </c>
      <c r="C697" t="s">
        <v>685</v>
      </c>
      <c r="D697" t="s">
        <v>686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1</v>
      </c>
      <c r="M697" s="1">
        <v>2</v>
      </c>
    </row>
    <row r="698" spans="1:13" s="4" customFormat="1">
      <c r="A698" s="3"/>
      <c r="C698" s="4" t="s">
        <v>2405</v>
      </c>
      <c r="E698" s="3">
        <f>SUM(E682:E697)</f>
        <v>27</v>
      </c>
      <c r="F698" s="3">
        <f t="shared" ref="F698:M698" si="16">SUM(F682:F697)</f>
        <v>21</v>
      </c>
      <c r="G698" s="3">
        <f t="shared" si="16"/>
        <v>0</v>
      </c>
      <c r="H698" s="3">
        <f t="shared" si="16"/>
        <v>0</v>
      </c>
      <c r="I698" s="3">
        <f t="shared" si="16"/>
        <v>0</v>
      </c>
      <c r="J698" s="3">
        <f t="shared" si="16"/>
        <v>0</v>
      </c>
      <c r="K698" s="6">
        <f>F698/E698%</f>
        <v>77.777777777777771</v>
      </c>
      <c r="L698" s="3">
        <f t="shared" si="16"/>
        <v>24</v>
      </c>
      <c r="M698" s="3">
        <f t="shared" si="16"/>
        <v>102</v>
      </c>
    </row>
    <row r="699" spans="1:13" s="4" customFormat="1">
      <c r="A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s="4" customFormat="1">
      <c r="A700" s="3"/>
      <c r="C700" s="4" t="s">
        <v>2422</v>
      </c>
      <c r="E700" s="3"/>
      <c r="F700" s="3"/>
      <c r="G700" s="3"/>
      <c r="H700" s="3"/>
      <c r="I700" s="3"/>
      <c r="J700" s="3"/>
      <c r="K700" s="3"/>
      <c r="L700" s="3"/>
      <c r="M700" s="3"/>
    </row>
    <row r="701" spans="1:13">
      <c r="A701" s="1">
        <v>2020</v>
      </c>
      <c r="B701" t="s">
        <v>2011</v>
      </c>
      <c r="C701" t="s">
        <v>2012</v>
      </c>
      <c r="D701" t="s">
        <v>1122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1</v>
      </c>
      <c r="M701" s="1">
        <v>3</v>
      </c>
    </row>
    <row r="702" spans="1:13">
      <c r="A702" s="1">
        <v>2020</v>
      </c>
      <c r="B702" t="s">
        <v>2011</v>
      </c>
      <c r="C702" t="s">
        <v>2013</v>
      </c>
      <c r="D702" t="s">
        <v>1124</v>
      </c>
      <c r="E702" s="1">
        <v>4</v>
      </c>
      <c r="F702" s="1">
        <v>2</v>
      </c>
      <c r="G702" s="1">
        <v>0</v>
      </c>
      <c r="H702" s="1">
        <v>0</v>
      </c>
      <c r="I702" s="1">
        <v>0</v>
      </c>
      <c r="J702" s="1">
        <v>1</v>
      </c>
      <c r="K702" s="1">
        <v>75</v>
      </c>
      <c r="L702" s="1">
        <v>2</v>
      </c>
      <c r="M702" s="1">
        <v>4</v>
      </c>
    </row>
    <row r="703" spans="1:13">
      <c r="A703" s="1">
        <v>2020</v>
      </c>
      <c r="B703" t="s">
        <v>2011</v>
      </c>
      <c r="C703" t="s">
        <v>2014</v>
      </c>
      <c r="D703" t="s">
        <v>1144</v>
      </c>
      <c r="E703" s="1">
        <v>3</v>
      </c>
      <c r="F703" s="1">
        <v>3</v>
      </c>
      <c r="G703" s="1">
        <v>0</v>
      </c>
      <c r="H703" s="1">
        <v>0</v>
      </c>
      <c r="I703" s="1">
        <v>0</v>
      </c>
      <c r="J703" s="1">
        <v>0</v>
      </c>
      <c r="K703" s="1">
        <v>100</v>
      </c>
      <c r="L703" s="1">
        <v>5</v>
      </c>
      <c r="M703" s="1">
        <v>7</v>
      </c>
    </row>
    <row r="704" spans="1:13">
      <c r="A704" s="1">
        <v>2020</v>
      </c>
      <c r="B704" t="s">
        <v>2011</v>
      </c>
      <c r="C704" t="s">
        <v>2015</v>
      </c>
      <c r="D704" t="s">
        <v>1146</v>
      </c>
      <c r="E704" s="1">
        <v>2</v>
      </c>
      <c r="F704" s="1">
        <v>1</v>
      </c>
      <c r="G704" s="1">
        <v>0</v>
      </c>
      <c r="H704" s="1">
        <v>0</v>
      </c>
      <c r="I704" s="1">
        <v>0</v>
      </c>
      <c r="J704" s="1">
        <v>0</v>
      </c>
      <c r="K704" s="1">
        <v>50</v>
      </c>
      <c r="L704" s="1">
        <v>2</v>
      </c>
      <c r="M704" s="1">
        <v>3</v>
      </c>
    </row>
    <row r="705" spans="1:13">
      <c r="A705" s="1">
        <v>2020</v>
      </c>
      <c r="B705" t="s">
        <v>2011</v>
      </c>
      <c r="C705" t="s">
        <v>2016</v>
      </c>
      <c r="D705" t="s">
        <v>1148</v>
      </c>
      <c r="E705" s="1">
        <v>2</v>
      </c>
      <c r="F705" s="1">
        <v>2</v>
      </c>
      <c r="G705" s="1">
        <v>0</v>
      </c>
      <c r="H705" s="1">
        <v>0</v>
      </c>
      <c r="I705" s="1">
        <v>0</v>
      </c>
      <c r="J705" s="1">
        <v>0</v>
      </c>
      <c r="K705" s="1">
        <v>100</v>
      </c>
      <c r="L705" s="1">
        <v>2</v>
      </c>
      <c r="M705" s="1">
        <v>7</v>
      </c>
    </row>
    <row r="706" spans="1:13">
      <c r="A706" s="1">
        <v>2020</v>
      </c>
      <c r="B706" t="s">
        <v>2011</v>
      </c>
      <c r="C706" t="s">
        <v>2017</v>
      </c>
      <c r="D706" t="s">
        <v>1153</v>
      </c>
      <c r="E706" s="1">
        <v>2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</row>
    <row r="707" spans="1:13">
      <c r="A707" s="1">
        <v>2020</v>
      </c>
      <c r="B707" t="s">
        <v>2011</v>
      </c>
      <c r="C707" t="s">
        <v>2018</v>
      </c>
      <c r="D707" t="s">
        <v>2019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1</v>
      </c>
      <c r="M707" s="1">
        <v>1</v>
      </c>
    </row>
    <row r="708" spans="1:13">
      <c r="A708" s="1">
        <v>2020</v>
      </c>
      <c r="B708" t="s">
        <v>2011</v>
      </c>
      <c r="C708" t="s">
        <v>2020</v>
      </c>
      <c r="D708" t="s">
        <v>1159</v>
      </c>
      <c r="E708" s="1">
        <v>2</v>
      </c>
      <c r="F708" s="1">
        <v>1</v>
      </c>
      <c r="G708" s="1">
        <v>0</v>
      </c>
      <c r="H708" s="1">
        <v>0</v>
      </c>
      <c r="I708" s="1">
        <v>0</v>
      </c>
      <c r="J708" s="1">
        <v>0</v>
      </c>
      <c r="K708" s="1">
        <v>50</v>
      </c>
      <c r="L708" s="1">
        <v>0</v>
      </c>
      <c r="M708" s="1">
        <v>1</v>
      </c>
    </row>
    <row r="709" spans="1:13">
      <c r="A709" s="1">
        <v>2020</v>
      </c>
      <c r="B709" t="s">
        <v>2011</v>
      </c>
      <c r="C709" t="s">
        <v>2021</v>
      </c>
      <c r="D709" t="s">
        <v>2022</v>
      </c>
      <c r="E709" s="1">
        <v>7</v>
      </c>
      <c r="F709" s="1">
        <v>5</v>
      </c>
      <c r="G709" s="1">
        <v>0</v>
      </c>
      <c r="H709" s="1">
        <v>0</v>
      </c>
      <c r="I709" s="1">
        <v>0</v>
      </c>
      <c r="J709" s="1">
        <v>0</v>
      </c>
      <c r="K709" s="1">
        <v>71.400000000000006</v>
      </c>
      <c r="L709" s="1">
        <v>4</v>
      </c>
      <c r="M709" s="1">
        <v>4</v>
      </c>
    </row>
    <row r="710" spans="1:13">
      <c r="A710" s="1">
        <v>2020</v>
      </c>
      <c r="B710" t="s">
        <v>2011</v>
      </c>
      <c r="C710" t="s">
        <v>2023</v>
      </c>
      <c r="D710" t="s">
        <v>1218</v>
      </c>
      <c r="E710" s="1">
        <v>4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3</v>
      </c>
      <c r="M710" s="1">
        <v>4</v>
      </c>
    </row>
    <row r="711" spans="1:13">
      <c r="A711" s="1">
        <v>2020</v>
      </c>
      <c r="B711" t="s">
        <v>2011</v>
      </c>
      <c r="C711" t="s">
        <v>2024</v>
      </c>
      <c r="D711" t="s">
        <v>1229</v>
      </c>
      <c r="E711" s="1">
        <v>2</v>
      </c>
      <c r="F711" s="1">
        <v>2</v>
      </c>
      <c r="G711" s="1">
        <v>0</v>
      </c>
      <c r="H711" s="1">
        <v>0</v>
      </c>
      <c r="I711" s="1">
        <v>0</v>
      </c>
      <c r="J711" s="1">
        <v>0</v>
      </c>
      <c r="K711" s="1">
        <v>100</v>
      </c>
      <c r="L711" s="1">
        <v>2</v>
      </c>
      <c r="M711" s="1">
        <v>3</v>
      </c>
    </row>
    <row r="712" spans="1:13">
      <c r="A712" s="1">
        <v>2020</v>
      </c>
      <c r="B712" t="s">
        <v>2011</v>
      </c>
      <c r="C712" t="s">
        <v>2025</v>
      </c>
      <c r="D712" t="s">
        <v>2026</v>
      </c>
      <c r="E712" s="1">
        <v>2</v>
      </c>
      <c r="F712" s="1">
        <v>2</v>
      </c>
      <c r="G712" s="1">
        <v>0</v>
      </c>
      <c r="H712" s="1">
        <v>0</v>
      </c>
      <c r="I712" s="1">
        <v>0</v>
      </c>
      <c r="J712" s="1">
        <v>0</v>
      </c>
      <c r="K712" s="1">
        <v>100</v>
      </c>
      <c r="L712" s="1">
        <v>0</v>
      </c>
      <c r="M712" s="1">
        <v>0</v>
      </c>
    </row>
    <row r="713" spans="1:13">
      <c r="A713" s="1">
        <v>2020</v>
      </c>
      <c r="B713" t="s">
        <v>2011</v>
      </c>
      <c r="C713" t="s">
        <v>2027</v>
      </c>
      <c r="D713" t="s">
        <v>1250</v>
      </c>
      <c r="E713" s="1">
        <v>5</v>
      </c>
      <c r="F713" s="1">
        <v>4</v>
      </c>
      <c r="G713" s="1">
        <v>0</v>
      </c>
      <c r="H713" s="1">
        <v>0</v>
      </c>
      <c r="I713" s="1">
        <v>0</v>
      </c>
      <c r="J713" s="1">
        <v>0</v>
      </c>
      <c r="K713" s="1">
        <v>80</v>
      </c>
      <c r="L713" s="1">
        <v>2</v>
      </c>
      <c r="M713" s="1">
        <v>2</v>
      </c>
    </row>
    <row r="714" spans="1:13">
      <c r="A714" s="1">
        <v>2020</v>
      </c>
      <c r="B714" t="s">
        <v>2011</v>
      </c>
      <c r="C714" t="s">
        <v>2028</v>
      </c>
      <c r="D714" t="s">
        <v>1271</v>
      </c>
      <c r="E714" s="1">
        <v>5</v>
      </c>
      <c r="F714" s="1">
        <v>3</v>
      </c>
      <c r="G714" s="1">
        <v>0</v>
      </c>
      <c r="H714" s="1">
        <v>0</v>
      </c>
      <c r="I714" s="1">
        <v>0</v>
      </c>
      <c r="J714" s="1">
        <v>0</v>
      </c>
      <c r="K714" s="1">
        <v>60</v>
      </c>
      <c r="L714" s="1">
        <v>3</v>
      </c>
      <c r="M714" s="1">
        <v>7</v>
      </c>
    </row>
    <row r="715" spans="1:13">
      <c r="A715" s="1">
        <v>2020</v>
      </c>
      <c r="B715" t="s">
        <v>2011</v>
      </c>
      <c r="C715" t="s">
        <v>2029</v>
      </c>
      <c r="D715" t="s">
        <v>2030</v>
      </c>
      <c r="E715" s="1">
        <v>2</v>
      </c>
      <c r="F715" s="1">
        <v>1</v>
      </c>
      <c r="G715" s="1">
        <v>0</v>
      </c>
      <c r="H715" s="1">
        <v>0</v>
      </c>
      <c r="I715" s="1">
        <v>0</v>
      </c>
      <c r="J715" s="1">
        <v>0</v>
      </c>
      <c r="K715" s="1">
        <v>50</v>
      </c>
      <c r="L715" s="1">
        <v>0</v>
      </c>
      <c r="M715" s="1">
        <v>0</v>
      </c>
    </row>
    <row r="716" spans="1:13">
      <c r="A716" s="1">
        <v>2020</v>
      </c>
      <c r="B716" t="s">
        <v>2011</v>
      </c>
      <c r="C716" t="s">
        <v>2031</v>
      </c>
      <c r="D716" t="s">
        <v>2032</v>
      </c>
      <c r="E716" s="1">
        <v>4</v>
      </c>
      <c r="F716" s="1">
        <v>2</v>
      </c>
      <c r="G716" s="1">
        <v>0</v>
      </c>
      <c r="H716" s="1">
        <v>0</v>
      </c>
      <c r="I716" s="1">
        <v>0</v>
      </c>
      <c r="J716" s="1">
        <v>0</v>
      </c>
      <c r="K716" s="1">
        <v>50</v>
      </c>
      <c r="L716" s="1">
        <v>1</v>
      </c>
      <c r="M716" s="1">
        <v>1</v>
      </c>
    </row>
    <row r="717" spans="1:13">
      <c r="A717" s="1">
        <v>2020</v>
      </c>
      <c r="B717" t="s">
        <v>2011</v>
      </c>
      <c r="C717" t="s">
        <v>2033</v>
      </c>
      <c r="D717" t="s">
        <v>2034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1</v>
      </c>
      <c r="M717" s="1">
        <v>1</v>
      </c>
    </row>
    <row r="718" spans="1:13">
      <c r="A718" s="1">
        <v>2020</v>
      </c>
      <c r="B718" t="s">
        <v>2011</v>
      </c>
      <c r="C718" t="s">
        <v>2035</v>
      </c>
      <c r="D718" t="s">
        <v>1322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3</v>
      </c>
      <c r="M718" s="1">
        <v>6</v>
      </c>
    </row>
    <row r="719" spans="1:13">
      <c r="A719" s="1">
        <v>2020</v>
      </c>
      <c r="B719" t="s">
        <v>2011</v>
      </c>
      <c r="C719" t="s">
        <v>2036</v>
      </c>
      <c r="D719" t="s">
        <v>1360</v>
      </c>
      <c r="E719" s="1">
        <v>1</v>
      </c>
      <c r="F719" s="1">
        <v>1</v>
      </c>
      <c r="G719" s="1">
        <v>0</v>
      </c>
      <c r="H719" s="1">
        <v>0</v>
      </c>
      <c r="I719" s="1">
        <v>0</v>
      </c>
      <c r="J719" s="1">
        <v>0</v>
      </c>
      <c r="K719" s="1">
        <v>100</v>
      </c>
      <c r="L719" s="1">
        <v>0</v>
      </c>
      <c r="M719" s="1">
        <v>1</v>
      </c>
    </row>
    <row r="720" spans="1:13">
      <c r="A720" s="1">
        <v>2020</v>
      </c>
      <c r="B720" t="s">
        <v>2011</v>
      </c>
      <c r="C720" t="s">
        <v>1386</v>
      </c>
      <c r="D720" t="s">
        <v>1387</v>
      </c>
      <c r="E720" s="1">
        <v>2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1</v>
      </c>
      <c r="M720" s="1">
        <v>3</v>
      </c>
    </row>
    <row r="721" spans="1:13">
      <c r="A721" s="1">
        <v>2020</v>
      </c>
      <c r="B721" t="s">
        <v>2011</v>
      </c>
      <c r="C721" t="s">
        <v>2037</v>
      </c>
      <c r="D721" t="s">
        <v>1389</v>
      </c>
      <c r="E721" s="1">
        <v>6</v>
      </c>
      <c r="F721" s="1">
        <v>5</v>
      </c>
      <c r="G721" s="1">
        <v>0</v>
      </c>
      <c r="H721" s="1">
        <v>0</v>
      </c>
      <c r="I721" s="1">
        <v>0</v>
      </c>
      <c r="J721" s="1">
        <v>0</v>
      </c>
      <c r="K721" s="1">
        <v>83.3</v>
      </c>
      <c r="L721" s="1">
        <v>8</v>
      </c>
      <c r="M721" s="1">
        <v>11</v>
      </c>
    </row>
    <row r="722" spans="1:13">
      <c r="A722" s="1">
        <v>2020</v>
      </c>
      <c r="B722" t="s">
        <v>2011</v>
      </c>
      <c r="C722" t="s">
        <v>2038</v>
      </c>
      <c r="D722" t="s">
        <v>1399</v>
      </c>
      <c r="E722" s="1">
        <v>1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2</v>
      </c>
      <c r="M722" s="1">
        <v>4</v>
      </c>
    </row>
    <row r="723" spans="1:13">
      <c r="A723" s="1">
        <v>2020</v>
      </c>
      <c r="B723" t="s">
        <v>2011</v>
      </c>
      <c r="C723" t="s">
        <v>2039</v>
      </c>
      <c r="D723" t="s">
        <v>1401</v>
      </c>
      <c r="E723" s="1">
        <v>2</v>
      </c>
      <c r="F723" s="1">
        <v>2</v>
      </c>
      <c r="G723" s="1">
        <v>0</v>
      </c>
      <c r="H723" s="1">
        <v>0</v>
      </c>
      <c r="I723" s="1">
        <v>0</v>
      </c>
      <c r="J723" s="1">
        <v>0</v>
      </c>
      <c r="K723" s="1">
        <v>100</v>
      </c>
      <c r="L723" s="1">
        <v>0</v>
      </c>
      <c r="M723" s="1">
        <v>0</v>
      </c>
    </row>
    <row r="724" spans="1:13">
      <c r="A724" s="1">
        <v>2020</v>
      </c>
      <c r="B724" t="s">
        <v>2011</v>
      </c>
      <c r="C724" t="s">
        <v>2040</v>
      </c>
      <c r="D724" t="s">
        <v>1412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1</v>
      </c>
      <c r="M724" s="1">
        <v>2</v>
      </c>
    </row>
    <row r="725" spans="1:13">
      <c r="A725" s="1">
        <v>2020</v>
      </c>
      <c r="B725" t="s">
        <v>2011</v>
      </c>
      <c r="C725" t="s">
        <v>2041</v>
      </c>
      <c r="D725" t="s">
        <v>2042</v>
      </c>
      <c r="E725" s="1">
        <v>5</v>
      </c>
      <c r="F725" s="1">
        <v>3</v>
      </c>
      <c r="G725" s="1">
        <v>0</v>
      </c>
      <c r="H725" s="1">
        <v>0</v>
      </c>
      <c r="I725" s="1">
        <v>0</v>
      </c>
      <c r="J725" s="1">
        <v>0</v>
      </c>
      <c r="K725" s="1">
        <v>60</v>
      </c>
      <c r="L725" s="1">
        <v>4</v>
      </c>
      <c r="M725" s="1">
        <v>4</v>
      </c>
    </row>
    <row r="726" spans="1:13">
      <c r="A726" s="1">
        <v>2020</v>
      </c>
      <c r="B726" t="s">
        <v>2011</v>
      </c>
      <c r="C726" t="s">
        <v>1417</v>
      </c>
      <c r="D726" t="s">
        <v>1418</v>
      </c>
      <c r="E726" s="1">
        <v>1</v>
      </c>
      <c r="F726" s="1">
        <v>1</v>
      </c>
      <c r="G726" s="1">
        <v>0</v>
      </c>
      <c r="H726" s="1">
        <v>0</v>
      </c>
      <c r="I726" s="1">
        <v>0</v>
      </c>
      <c r="J726" s="1">
        <v>0</v>
      </c>
      <c r="K726" s="1">
        <v>100</v>
      </c>
      <c r="L726" s="1">
        <v>0</v>
      </c>
      <c r="M726" s="1">
        <v>2</v>
      </c>
    </row>
    <row r="727" spans="1:13">
      <c r="A727" s="1">
        <v>2020</v>
      </c>
      <c r="B727" t="s">
        <v>2011</v>
      </c>
      <c r="C727" t="s">
        <v>1425</v>
      </c>
      <c r="D727" t="s">
        <v>1426</v>
      </c>
      <c r="E727" s="1">
        <v>3</v>
      </c>
      <c r="F727" s="1">
        <v>1</v>
      </c>
      <c r="G727" s="1">
        <v>0</v>
      </c>
      <c r="H727" s="1">
        <v>0</v>
      </c>
      <c r="I727" s="1">
        <v>0</v>
      </c>
      <c r="J727" s="1">
        <v>0</v>
      </c>
      <c r="K727" s="1">
        <v>33.299999999999997</v>
      </c>
      <c r="L727" s="1">
        <v>1</v>
      </c>
      <c r="M727" s="1">
        <v>2</v>
      </c>
    </row>
    <row r="728" spans="1:13">
      <c r="A728" s="1">
        <v>2020</v>
      </c>
      <c r="B728" t="s">
        <v>2011</v>
      </c>
      <c r="C728" t="s">
        <v>2043</v>
      </c>
      <c r="D728" t="s">
        <v>1428</v>
      </c>
      <c r="E728" s="1">
        <v>3</v>
      </c>
      <c r="F728" s="1">
        <v>3</v>
      </c>
      <c r="G728" s="1">
        <v>0</v>
      </c>
      <c r="H728" s="1">
        <v>0</v>
      </c>
      <c r="I728" s="1">
        <v>0</v>
      </c>
      <c r="J728" s="1">
        <v>0</v>
      </c>
      <c r="K728" s="1">
        <v>100</v>
      </c>
      <c r="L728" s="1">
        <v>4</v>
      </c>
      <c r="M728" s="1">
        <v>4</v>
      </c>
    </row>
    <row r="729" spans="1:13">
      <c r="A729" s="1">
        <v>2020</v>
      </c>
      <c r="B729" t="s">
        <v>2011</v>
      </c>
      <c r="C729" t="s">
        <v>2044</v>
      </c>
      <c r="D729" t="s">
        <v>1430</v>
      </c>
      <c r="E729" s="1">
        <v>5</v>
      </c>
      <c r="F729" s="1">
        <v>2</v>
      </c>
      <c r="G729" s="1">
        <v>0</v>
      </c>
      <c r="H729" s="1">
        <v>0</v>
      </c>
      <c r="I729" s="1">
        <v>0</v>
      </c>
      <c r="J729" s="1">
        <v>0</v>
      </c>
      <c r="K729" s="1">
        <v>40</v>
      </c>
      <c r="L729" s="1">
        <v>4</v>
      </c>
      <c r="M729" s="1">
        <v>9</v>
      </c>
    </row>
    <row r="730" spans="1:13">
      <c r="A730" s="1">
        <v>2020</v>
      </c>
      <c r="B730" t="s">
        <v>2011</v>
      </c>
      <c r="C730" t="s">
        <v>2045</v>
      </c>
      <c r="D730" t="s">
        <v>1449</v>
      </c>
      <c r="E730" s="1">
        <v>1</v>
      </c>
      <c r="F730" s="1">
        <v>1</v>
      </c>
      <c r="G730" s="1">
        <v>0</v>
      </c>
      <c r="H730" s="1">
        <v>0</v>
      </c>
      <c r="I730" s="1">
        <v>0</v>
      </c>
      <c r="J730" s="1">
        <v>0</v>
      </c>
      <c r="K730" s="1">
        <v>100</v>
      </c>
      <c r="L730" s="1">
        <v>0</v>
      </c>
      <c r="M730" s="1">
        <v>3</v>
      </c>
    </row>
    <row r="731" spans="1:13">
      <c r="A731" s="1">
        <v>2020</v>
      </c>
      <c r="B731" t="s">
        <v>2011</v>
      </c>
      <c r="C731" t="s">
        <v>2046</v>
      </c>
      <c r="D731" t="s">
        <v>1459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2</v>
      </c>
      <c r="M731" s="1">
        <v>3</v>
      </c>
    </row>
    <row r="732" spans="1:13">
      <c r="A732" s="1">
        <v>2020</v>
      </c>
      <c r="B732" t="s">
        <v>2011</v>
      </c>
      <c r="C732" t="s">
        <v>2047</v>
      </c>
      <c r="D732" t="s">
        <v>1469</v>
      </c>
      <c r="E732" s="1">
        <v>1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1</v>
      </c>
    </row>
    <row r="733" spans="1:13">
      <c r="A733" s="1">
        <v>2020</v>
      </c>
      <c r="B733" t="s">
        <v>2011</v>
      </c>
      <c r="C733" t="s">
        <v>2048</v>
      </c>
      <c r="D733" t="s">
        <v>2049</v>
      </c>
      <c r="E733" s="1">
        <v>2</v>
      </c>
      <c r="F733" s="1">
        <v>1</v>
      </c>
      <c r="G733" s="1">
        <v>1</v>
      </c>
      <c r="H733" s="1">
        <v>0</v>
      </c>
      <c r="I733" s="1">
        <v>0</v>
      </c>
      <c r="J733" s="1">
        <v>0</v>
      </c>
      <c r="K733" s="1">
        <v>100</v>
      </c>
      <c r="L733" s="1">
        <v>0</v>
      </c>
      <c r="M733" s="1">
        <v>0</v>
      </c>
    </row>
    <row r="734" spans="1:13">
      <c r="A734" s="1">
        <v>2020</v>
      </c>
      <c r="B734" t="s">
        <v>2011</v>
      </c>
      <c r="C734" t="s">
        <v>1489</v>
      </c>
      <c r="D734" t="s">
        <v>1490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5</v>
      </c>
      <c r="M734" s="1">
        <v>8</v>
      </c>
    </row>
    <row r="735" spans="1:13">
      <c r="A735" s="1">
        <v>2020</v>
      </c>
      <c r="B735" t="s">
        <v>2011</v>
      </c>
      <c r="C735" t="s">
        <v>2050</v>
      </c>
      <c r="D735" t="s">
        <v>2051</v>
      </c>
      <c r="E735" s="1">
        <v>1</v>
      </c>
      <c r="F735" s="1">
        <v>1</v>
      </c>
      <c r="G735" s="1">
        <v>0</v>
      </c>
      <c r="H735" s="1">
        <v>0</v>
      </c>
      <c r="I735" s="1">
        <v>0</v>
      </c>
      <c r="J735" s="1">
        <v>0</v>
      </c>
      <c r="K735" s="1">
        <v>100</v>
      </c>
      <c r="L735" s="1">
        <v>1</v>
      </c>
      <c r="M735" s="1">
        <v>1</v>
      </c>
    </row>
    <row r="736" spans="1:13">
      <c r="A736" s="1">
        <v>2020</v>
      </c>
      <c r="B736" t="s">
        <v>2011</v>
      </c>
      <c r="C736" t="s">
        <v>2052</v>
      </c>
      <c r="D736" t="s">
        <v>1511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3</v>
      </c>
      <c r="M736" s="1">
        <v>5</v>
      </c>
    </row>
    <row r="737" spans="1:13">
      <c r="A737" s="1">
        <v>2020</v>
      </c>
      <c r="B737" t="s">
        <v>2011</v>
      </c>
      <c r="C737" t="s">
        <v>2053</v>
      </c>
      <c r="D737" t="s">
        <v>1513</v>
      </c>
      <c r="E737" s="1">
        <v>1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1</v>
      </c>
      <c r="M737" s="1">
        <v>1</v>
      </c>
    </row>
    <row r="738" spans="1:13">
      <c r="A738" s="1">
        <v>2020</v>
      </c>
      <c r="B738" t="s">
        <v>2011</v>
      </c>
      <c r="C738" t="s">
        <v>2054</v>
      </c>
      <c r="D738" t="s">
        <v>2055</v>
      </c>
      <c r="E738" s="1">
        <v>3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</row>
    <row r="739" spans="1:13">
      <c r="A739" s="1">
        <v>2020</v>
      </c>
      <c r="B739" t="s">
        <v>2011</v>
      </c>
      <c r="C739" t="s">
        <v>2056</v>
      </c>
      <c r="D739" t="s">
        <v>2057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1</v>
      </c>
      <c r="M739" s="1">
        <v>1</v>
      </c>
    </row>
    <row r="740" spans="1:13">
      <c r="A740" s="1">
        <v>2020</v>
      </c>
      <c r="B740" t="s">
        <v>2011</v>
      </c>
      <c r="C740" t="s">
        <v>2058</v>
      </c>
      <c r="D740" t="s">
        <v>2059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1</v>
      </c>
      <c r="M740" s="1">
        <v>1</v>
      </c>
    </row>
    <row r="741" spans="1:13">
      <c r="A741" s="1">
        <v>2020</v>
      </c>
      <c r="B741" t="s">
        <v>2011</v>
      </c>
      <c r="C741" t="s">
        <v>2060</v>
      </c>
      <c r="D741" t="s">
        <v>1552</v>
      </c>
      <c r="E741" s="1">
        <v>2</v>
      </c>
      <c r="F741" s="1">
        <v>1</v>
      </c>
      <c r="G741" s="1">
        <v>0</v>
      </c>
      <c r="H741" s="1">
        <v>0</v>
      </c>
      <c r="I741" s="1">
        <v>0</v>
      </c>
      <c r="J741" s="1">
        <v>0</v>
      </c>
      <c r="K741" s="1">
        <v>50</v>
      </c>
      <c r="L741" s="1">
        <v>0</v>
      </c>
      <c r="M741" s="1">
        <v>3</v>
      </c>
    </row>
    <row r="742" spans="1:13">
      <c r="A742" s="1">
        <v>2020</v>
      </c>
      <c r="B742" t="s">
        <v>2011</v>
      </c>
      <c r="C742" t="s">
        <v>1553</v>
      </c>
      <c r="D742" t="s">
        <v>1554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3</v>
      </c>
      <c r="M742" s="1">
        <v>4</v>
      </c>
    </row>
    <row r="743" spans="1:13">
      <c r="A743" s="1">
        <v>2020</v>
      </c>
      <c r="B743" t="s">
        <v>2011</v>
      </c>
      <c r="C743" t="s">
        <v>2061</v>
      </c>
      <c r="D743" t="s">
        <v>1556</v>
      </c>
      <c r="E743" s="1">
        <v>2</v>
      </c>
      <c r="F743" s="1">
        <v>2</v>
      </c>
      <c r="G743" s="1">
        <v>0</v>
      </c>
      <c r="H743" s="1">
        <v>0</v>
      </c>
      <c r="I743" s="1">
        <v>0</v>
      </c>
      <c r="J743" s="1">
        <v>0</v>
      </c>
      <c r="K743" s="1">
        <v>100</v>
      </c>
      <c r="L743" s="1">
        <v>2</v>
      </c>
      <c r="M743" s="1">
        <v>3</v>
      </c>
    </row>
    <row r="744" spans="1:13">
      <c r="A744" s="1">
        <v>2020</v>
      </c>
      <c r="B744" t="s">
        <v>2011</v>
      </c>
      <c r="C744" t="s">
        <v>2062</v>
      </c>
      <c r="D744" t="s">
        <v>1558</v>
      </c>
      <c r="E744" s="1">
        <v>3</v>
      </c>
      <c r="F744" s="1">
        <v>2</v>
      </c>
      <c r="G744" s="1">
        <v>0</v>
      </c>
      <c r="H744" s="1">
        <v>0</v>
      </c>
      <c r="I744" s="1">
        <v>0</v>
      </c>
      <c r="J744" s="1">
        <v>0</v>
      </c>
      <c r="K744" s="1">
        <v>66.7</v>
      </c>
      <c r="L744" s="1">
        <v>1</v>
      </c>
      <c r="M744" s="1">
        <v>3</v>
      </c>
    </row>
    <row r="745" spans="1:13">
      <c r="A745" s="1">
        <v>2020</v>
      </c>
      <c r="B745" t="s">
        <v>2011</v>
      </c>
      <c r="C745" t="s">
        <v>2063</v>
      </c>
      <c r="D745" t="s">
        <v>1560</v>
      </c>
      <c r="E745" s="1">
        <v>1</v>
      </c>
      <c r="F745" s="1">
        <v>1</v>
      </c>
      <c r="G745" s="1">
        <v>0</v>
      </c>
      <c r="H745" s="1">
        <v>0</v>
      </c>
      <c r="I745" s="1">
        <v>0</v>
      </c>
      <c r="J745" s="1">
        <v>0</v>
      </c>
      <c r="K745" s="1">
        <v>100</v>
      </c>
      <c r="L745" s="1">
        <v>0</v>
      </c>
      <c r="M745" s="1">
        <v>2</v>
      </c>
    </row>
    <row r="746" spans="1:13">
      <c r="A746" s="1">
        <v>2020</v>
      </c>
      <c r="B746" t="s">
        <v>2011</v>
      </c>
      <c r="C746" t="s">
        <v>2064</v>
      </c>
      <c r="D746" t="s">
        <v>1562</v>
      </c>
      <c r="E746" s="1">
        <v>2</v>
      </c>
      <c r="F746" s="1">
        <v>1</v>
      </c>
      <c r="G746" s="1">
        <v>0</v>
      </c>
      <c r="H746" s="1">
        <v>0</v>
      </c>
      <c r="I746" s="1">
        <v>0</v>
      </c>
      <c r="J746" s="1">
        <v>0</v>
      </c>
      <c r="K746" s="1">
        <v>50</v>
      </c>
      <c r="L746" s="1">
        <v>0</v>
      </c>
      <c r="M746" s="1">
        <v>0</v>
      </c>
    </row>
    <row r="747" spans="1:13">
      <c r="A747" s="1">
        <v>2020</v>
      </c>
      <c r="B747" t="s">
        <v>2011</v>
      </c>
      <c r="C747" t="s">
        <v>2065</v>
      </c>
      <c r="D747" t="s">
        <v>1566</v>
      </c>
      <c r="E747" s="1">
        <v>2</v>
      </c>
      <c r="F747" s="1">
        <v>2</v>
      </c>
      <c r="G747" s="1">
        <v>0</v>
      </c>
      <c r="H747" s="1">
        <v>0</v>
      </c>
      <c r="I747" s="1">
        <v>0</v>
      </c>
      <c r="J747" s="1">
        <v>0</v>
      </c>
      <c r="K747" s="1">
        <v>100</v>
      </c>
      <c r="L747" s="1">
        <v>0</v>
      </c>
      <c r="M747" s="1">
        <v>2</v>
      </c>
    </row>
    <row r="748" spans="1:13">
      <c r="A748" s="1">
        <v>2020</v>
      </c>
      <c r="B748" t="s">
        <v>2011</v>
      </c>
      <c r="C748" t="s">
        <v>2066</v>
      </c>
      <c r="D748" t="s">
        <v>1568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3</v>
      </c>
      <c r="M748" s="1">
        <v>4</v>
      </c>
    </row>
    <row r="749" spans="1:13">
      <c r="A749" s="1">
        <v>2020</v>
      </c>
      <c r="B749" t="s">
        <v>2011</v>
      </c>
      <c r="C749" t="s">
        <v>2067</v>
      </c>
      <c r="D749" t="s">
        <v>1572</v>
      </c>
      <c r="E749" s="1">
        <v>1</v>
      </c>
      <c r="F749" s="1">
        <v>1</v>
      </c>
      <c r="G749" s="1">
        <v>0</v>
      </c>
      <c r="H749" s="1">
        <v>0</v>
      </c>
      <c r="I749" s="1">
        <v>0</v>
      </c>
      <c r="J749" s="1">
        <v>0</v>
      </c>
      <c r="K749" s="1">
        <v>100</v>
      </c>
      <c r="L749" s="1">
        <v>4</v>
      </c>
      <c r="M749" s="1">
        <v>5</v>
      </c>
    </row>
    <row r="750" spans="1:13">
      <c r="A750" s="1">
        <v>2020</v>
      </c>
      <c r="B750" t="s">
        <v>2011</v>
      </c>
      <c r="C750" t="s">
        <v>2068</v>
      </c>
      <c r="D750" t="s">
        <v>1574</v>
      </c>
      <c r="E750" s="1">
        <v>2</v>
      </c>
      <c r="F750" s="1">
        <v>1</v>
      </c>
      <c r="G750" s="1">
        <v>0</v>
      </c>
      <c r="H750" s="1">
        <v>0</v>
      </c>
      <c r="I750" s="1">
        <v>0</v>
      </c>
      <c r="J750" s="1">
        <v>0</v>
      </c>
      <c r="K750" s="1">
        <v>50</v>
      </c>
      <c r="L750" s="1">
        <v>2</v>
      </c>
      <c r="M750" s="1">
        <v>3</v>
      </c>
    </row>
    <row r="751" spans="1:13">
      <c r="A751" s="1">
        <v>2020</v>
      </c>
      <c r="B751" t="s">
        <v>2011</v>
      </c>
      <c r="C751" t="s">
        <v>2069</v>
      </c>
      <c r="D751" t="s">
        <v>1576</v>
      </c>
      <c r="E751" s="1">
        <v>1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2</v>
      </c>
      <c r="M751" s="1">
        <v>4</v>
      </c>
    </row>
    <row r="752" spans="1:13">
      <c r="A752" s="1">
        <v>2020</v>
      </c>
      <c r="B752" t="s">
        <v>2011</v>
      </c>
      <c r="C752" t="s">
        <v>2070</v>
      </c>
      <c r="D752" t="s">
        <v>1578</v>
      </c>
      <c r="E752" s="1">
        <v>1</v>
      </c>
      <c r="F752" s="1">
        <v>1</v>
      </c>
      <c r="G752" s="1">
        <v>0</v>
      </c>
      <c r="H752" s="1">
        <v>0</v>
      </c>
      <c r="I752" s="1">
        <v>0</v>
      </c>
      <c r="J752" s="1">
        <v>0</v>
      </c>
      <c r="K752" s="1">
        <v>100</v>
      </c>
      <c r="L752" s="1">
        <v>1</v>
      </c>
      <c r="M752" s="1">
        <v>3</v>
      </c>
    </row>
    <row r="753" spans="1:13">
      <c r="A753" s="1">
        <v>2020</v>
      </c>
      <c r="B753" t="s">
        <v>2011</v>
      </c>
      <c r="C753" t="s">
        <v>2071</v>
      </c>
      <c r="D753" t="s">
        <v>1580</v>
      </c>
      <c r="E753" s="1">
        <v>3</v>
      </c>
      <c r="F753" s="1">
        <v>2</v>
      </c>
      <c r="G753" s="1">
        <v>0</v>
      </c>
      <c r="H753" s="1">
        <v>0</v>
      </c>
      <c r="I753" s="1">
        <v>0</v>
      </c>
      <c r="J753" s="1">
        <v>0</v>
      </c>
      <c r="K753" s="1">
        <v>66.7</v>
      </c>
      <c r="L753" s="1">
        <v>2</v>
      </c>
      <c r="M753" s="1">
        <v>2</v>
      </c>
    </row>
    <row r="754" spans="1:13">
      <c r="A754" s="1">
        <v>2020</v>
      </c>
      <c r="B754" t="s">
        <v>2011</v>
      </c>
      <c r="C754" t="s">
        <v>2072</v>
      </c>
      <c r="D754" t="s">
        <v>1598</v>
      </c>
      <c r="E754" s="1">
        <v>2</v>
      </c>
      <c r="F754" s="1">
        <v>2</v>
      </c>
      <c r="G754" s="1">
        <v>0</v>
      </c>
      <c r="H754" s="1">
        <v>0</v>
      </c>
      <c r="I754" s="1">
        <v>0</v>
      </c>
      <c r="J754" s="1">
        <v>0</v>
      </c>
      <c r="K754" s="1">
        <v>100</v>
      </c>
      <c r="L754" s="1">
        <v>0</v>
      </c>
      <c r="M754" s="1">
        <v>0</v>
      </c>
    </row>
    <row r="755" spans="1:13">
      <c r="A755" s="1">
        <v>2020</v>
      </c>
      <c r="B755" t="s">
        <v>2011</v>
      </c>
      <c r="C755" t="s">
        <v>2073</v>
      </c>
      <c r="D755" t="s">
        <v>2074</v>
      </c>
      <c r="E755" s="1">
        <v>1</v>
      </c>
      <c r="F755" s="1">
        <v>1</v>
      </c>
      <c r="G755" s="1">
        <v>0</v>
      </c>
      <c r="H755" s="1">
        <v>0</v>
      </c>
      <c r="I755" s="1">
        <v>0</v>
      </c>
      <c r="J755" s="1">
        <v>0</v>
      </c>
      <c r="K755" s="1">
        <v>100</v>
      </c>
      <c r="L755" s="1">
        <v>0</v>
      </c>
      <c r="M755" s="1">
        <v>0</v>
      </c>
    </row>
    <row r="756" spans="1:13">
      <c r="A756" s="1">
        <v>2020</v>
      </c>
      <c r="B756" t="s">
        <v>2011</v>
      </c>
      <c r="C756" t="s">
        <v>2075</v>
      </c>
      <c r="D756" t="s">
        <v>2076</v>
      </c>
      <c r="E756" s="1">
        <v>3</v>
      </c>
      <c r="F756" s="1">
        <v>3</v>
      </c>
      <c r="G756" s="1">
        <v>0</v>
      </c>
      <c r="H756" s="1">
        <v>0</v>
      </c>
      <c r="I756" s="1">
        <v>0</v>
      </c>
      <c r="J756" s="1">
        <v>0</v>
      </c>
      <c r="K756" s="1">
        <v>100</v>
      </c>
      <c r="L756" s="1">
        <v>0</v>
      </c>
      <c r="M756" s="1">
        <v>0</v>
      </c>
    </row>
    <row r="757" spans="1:13">
      <c r="A757" s="1">
        <v>2020</v>
      </c>
      <c r="B757" t="s">
        <v>2011</v>
      </c>
      <c r="C757" t="s">
        <v>2077</v>
      </c>
      <c r="D757" t="s">
        <v>1641</v>
      </c>
      <c r="E757" s="1">
        <v>4</v>
      </c>
      <c r="F757" s="1">
        <v>1</v>
      </c>
      <c r="G757" s="1">
        <v>0</v>
      </c>
      <c r="H757" s="1">
        <v>0</v>
      </c>
      <c r="I757" s="1">
        <v>0</v>
      </c>
      <c r="J757" s="1">
        <v>0</v>
      </c>
      <c r="K757" s="1">
        <v>25</v>
      </c>
      <c r="L757" s="1">
        <v>3</v>
      </c>
      <c r="M757" s="1">
        <v>11</v>
      </c>
    </row>
    <row r="758" spans="1:13">
      <c r="A758" s="1">
        <v>2020</v>
      </c>
      <c r="B758" t="s">
        <v>2011</v>
      </c>
      <c r="C758" t="s">
        <v>1650</v>
      </c>
      <c r="D758" t="s">
        <v>1651</v>
      </c>
      <c r="E758" s="1">
        <v>1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2</v>
      </c>
      <c r="M758" s="1">
        <v>10</v>
      </c>
    </row>
    <row r="759" spans="1:13">
      <c r="A759" s="1">
        <v>2020</v>
      </c>
      <c r="B759" t="s">
        <v>2011</v>
      </c>
      <c r="C759" t="s">
        <v>2078</v>
      </c>
      <c r="D759" t="s">
        <v>1664</v>
      </c>
      <c r="E759" s="1">
        <v>2</v>
      </c>
      <c r="F759" s="1">
        <v>2</v>
      </c>
      <c r="G759" s="1">
        <v>0</v>
      </c>
      <c r="H759" s="1">
        <v>0</v>
      </c>
      <c r="I759" s="1">
        <v>0</v>
      </c>
      <c r="J759" s="1">
        <v>0</v>
      </c>
      <c r="K759" s="1">
        <v>100</v>
      </c>
      <c r="L759" s="1">
        <v>3</v>
      </c>
      <c r="M759" s="1">
        <v>10</v>
      </c>
    </row>
    <row r="760" spans="1:13">
      <c r="A760" s="1">
        <v>2020</v>
      </c>
      <c r="B760" t="s">
        <v>2011</v>
      </c>
      <c r="C760" t="s">
        <v>2079</v>
      </c>
      <c r="D760" t="s">
        <v>1666</v>
      </c>
      <c r="E760" s="1">
        <v>1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1</v>
      </c>
      <c r="M760" s="1">
        <v>2</v>
      </c>
    </row>
    <row r="761" spans="1:13">
      <c r="A761" s="1">
        <v>2020</v>
      </c>
      <c r="B761" t="s">
        <v>2011</v>
      </c>
      <c r="C761" t="s">
        <v>2080</v>
      </c>
      <c r="D761" t="s">
        <v>1671</v>
      </c>
      <c r="E761" s="1">
        <v>3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</row>
    <row r="762" spans="1:13">
      <c r="A762" s="1">
        <v>2020</v>
      </c>
      <c r="B762" t="s">
        <v>2011</v>
      </c>
      <c r="C762" t="s">
        <v>2081</v>
      </c>
      <c r="D762" t="s">
        <v>1673</v>
      </c>
      <c r="E762" s="1">
        <v>7</v>
      </c>
      <c r="F762" s="1">
        <v>5</v>
      </c>
      <c r="G762" s="1">
        <v>0</v>
      </c>
      <c r="H762" s="1">
        <v>0</v>
      </c>
      <c r="I762" s="1">
        <v>0</v>
      </c>
      <c r="J762" s="1">
        <v>1</v>
      </c>
      <c r="K762" s="1">
        <v>85.7</v>
      </c>
      <c r="L762" s="1">
        <v>2</v>
      </c>
      <c r="M762" s="1">
        <v>6</v>
      </c>
    </row>
    <row r="763" spans="1:13">
      <c r="A763" s="1">
        <v>2020</v>
      </c>
      <c r="B763" t="s">
        <v>2011</v>
      </c>
      <c r="C763" t="s">
        <v>2082</v>
      </c>
      <c r="D763" t="s">
        <v>2083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1</v>
      </c>
      <c r="M763" s="1">
        <v>1</v>
      </c>
    </row>
    <row r="764" spans="1:13">
      <c r="A764" s="1">
        <v>2020</v>
      </c>
      <c r="B764" t="s">
        <v>2011</v>
      </c>
      <c r="C764" t="s">
        <v>2084</v>
      </c>
      <c r="D764" t="s">
        <v>2085</v>
      </c>
      <c r="E764" s="1">
        <v>3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</row>
    <row r="765" spans="1:13">
      <c r="A765" s="1">
        <v>2020</v>
      </c>
      <c r="B765" t="s">
        <v>2011</v>
      </c>
      <c r="C765" t="s">
        <v>2086</v>
      </c>
      <c r="D765" t="s">
        <v>2087</v>
      </c>
      <c r="E765" s="1">
        <v>4</v>
      </c>
      <c r="F765" s="1">
        <v>4</v>
      </c>
      <c r="G765" s="1">
        <v>0</v>
      </c>
      <c r="H765" s="1">
        <v>0</v>
      </c>
      <c r="I765" s="1">
        <v>0</v>
      </c>
      <c r="J765" s="1">
        <v>0</v>
      </c>
      <c r="K765" s="1">
        <v>100</v>
      </c>
      <c r="L765" s="1">
        <v>0</v>
      </c>
      <c r="M765" s="1">
        <v>0</v>
      </c>
    </row>
    <row r="766" spans="1:13">
      <c r="A766" s="1">
        <v>2020</v>
      </c>
      <c r="B766" t="s">
        <v>2011</v>
      </c>
      <c r="C766" t="s">
        <v>2088</v>
      </c>
      <c r="D766" t="s">
        <v>1690</v>
      </c>
      <c r="E766" s="1">
        <v>1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1</v>
      </c>
      <c r="M766" s="1">
        <v>1</v>
      </c>
    </row>
    <row r="767" spans="1:13">
      <c r="A767" s="1">
        <v>2020</v>
      </c>
      <c r="B767" t="s">
        <v>2011</v>
      </c>
      <c r="C767" t="s">
        <v>2089</v>
      </c>
      <c r="D767" t="s">
        <v>1709</v>
      </c>
      <c r="E767" s="1">
        <v>2</v>
      </c>
      <c r="F767" s="1">
        <v>0</v>
      </c>
      <c r="G767" s="1">
        <v>1</v>
      </c>
      <c r="H767" s="1">
        <v>0</v>
      </c>
      <c r="I767" s="1">
        <v>0</v>
      </c>
      <c r="J767" s="1">
        <v>0</v>
      </c>
      <c r="K767" s="1">
        <v>50</v>
      </c>
      <c r="L767" s="1">
        <v>1</v>
      </c>
      <c r="M767" s="1">
        <v>1</v>
      </c>
    </row>
    <row r="768" spans="1:13">
      <c r="A768" s="1">
        <v>2020</v>
      </c>
      <c r="B768" t="s">
        <v>2011</v>
      </c>
      <c r="C768" t="s">
        <v>2090</v>
      </c>
      <c r="D768" t="s">
        <v>1716</v>
      </c>
      <c r="E768" s="1">
        <v>1</v>
      </c>
      <c r="F768" s="1">
        <v>1</v>
      </c>
      <c r="G768" s="1">
        <v>0</v>
      </c>
      <c r="H768" s="1">
        <v>0</v>
      </c>
      <c r="I768" s="1">
        <v>0</v>
      </c>
      <c r="J768" s="1">
        <v>0</v>
      </c>
      <c r="K768" s="1">
        <v>100</v>
      </c>
      <c r="L768" s="1">
        <v>1</v>
      </c>
      <c r="M768" s="1">
        <v>1</v>
      </c>
    </row>
    <row r="769" spans="1:13">
      <c r="A769" s="1">
        <v>2020</v>
      </c>
      <c r="B769" t="s">
        <v>2011</v>
      </c>
      <c r="C769" t="s">
        <v>2091</v>
      </c>
      <c r="D769" t="s">
        <v>1720</v>
      </c>
      <c r="E769" s="1">
        <v>1</v>
      </c>
      <c r="F769" s="1">
        <v>1</v>
      </c>
      <c r="G769" s="1">
        <v>0</v>
      </c>
      <c r="H769" s="1">
        <v>0</v>
      </c>
      <c r="I769" s="1">
        <v>0</v>
      </c>
      <c r="J769" s="1">
        <v>0</v>
      </c>
      <c r="K769" s="1">
        <v>100</v>
      </c>
      <c r="L769" s="1">
        <v>5</v>
      </c>
      <c r="M769" s="1">
        <v>7</v>
      </c>
    </row>
    <row r="770" spans="1:13">
      <c r="A770" s="1">
        <v>2020</v>
      </c>
      <c r="B770" t="s">
        <v>2011</v>
      </c>
      <c r="C770" t="s">
        <v>2092</v>
      </c>
      <c r="D770" t="s">
        <v>2093</v>
      </c>
      <c r="E770" s="1">
        <v>1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</row>
    <row r="771" spans="1:13">
      <c r="A771" s="1">
        <v>2020</v>
      </c>
      <c r="B771" t="s">
        <v>2011</v>
      </c>
      <c r="C771" t="s">
        <v>2094</v>
      </c>
      <c r="D771" t="s">
        <v>1726</v>
      </c>
      <c r="E771" s="1">
        <v>4</v>
      </c>
      <c r="F771" s="1">
        <v>4</v>
      </c>
      <c r="G771" s="1">
        <v>0</v>
      </c>
      <c r="H771" s="1">
        <v>0</v>
      </c>
      <c r="I771" s="1">
        <v>0</v>
      </c>
      <c r="J771" s="1">
        <v>0</v>
      </c>
      <c r="K771" s="1">
        <v>100</v>
      </c>
      <c r="L771" s="1">
        <v>1</v>
      </c>
      <c r="M771" s="1">
        <v>2</v>
      </c>
    </row>
    <row r="772" spans="1:13">
      <c r="A772" s="1">
        <v>2020</v>
      </c>
      <c r="B772" t="s">
        <v>2011</v>
      </c>
      <c r="C772" t="s">
        <v>2095</v>
      </c>
      <c r="D772" t="s">
        <v>2096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2</v>
      </c>
      <c r="M772" s="1">
        <v>2</v>
      </c>
    </row>
    <row r="773" spans="1:13">
      <c r="A773" s="1">
        <v>2020</v>
      </c>
      <c r="B773" t="s">
        <v>2011</v>
      </c>
      <c r="C773" t="s">
        <v>2097</v>
      </c>
      <c r="D773" t="s">
        <v>1729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2</v>
      </c>
      <c r="M773" s="1">
        <v>4</v>
      </c>
    </row>
    <row r="774" spans="1:13">
      <c r="A774" s="1">
        <v>2020</v>
      </c>
      <c r="B774" t="s">
        <v>2011</v>
      </c>
      <c r="C774" t="s">
        <v>2098</v>
      </c>
      <c r="D774" t="s">
        <v>1751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2</v>
      </c>
      <c r="M774" s="1">
        <v>4</v>
      </c>
    </row>
    <row r="775" spans="1:13">
      <c r="A775" s="1">
        <v>2020</v>
      </c>
      <c r="B775" t="s">
        <v>2011</v>
      </c>
      <c r="C775" t="s">
        <v>2099</v>
      </c>
      <c r="D775" t="s">
        <v>1753</v>
      </c>
      <c r="E775" s="1">
        <v>5</v>
      </c>
      <c r="F775" s="1">
        <v>3</v>
      </c>
      <c r="G775" s="1">
        <v>0</v>
      </c>
      <c r="H775" s="1">
        <v>0</v>
      </c>
      <c r="I775" s="1">
        <v>0</v>
      </c>
      <c r="J775" s="1">
        <v>0</v>
      </c>
      <c r="K775" s="1">
        <v>60</v>
      </c>
      <c r="L775" s="1">
        <v>2</v>
      </c>
      <c r="M775" s="1">
        <v>3</v>
      </c>
    </row>
    <row r="776" spans="1:13">
      <c r="A776" s="1">
        <v>2020</v>
      </c>
      <c r="B776" t="s">
        <v>2011</v>
      </c>
      <c r="C776" t="s">
        <v>2100</v>
      </c>
      <c r="D776" t="s">
        <v>2101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2</v>
      </c>
      <c r="M776" s="1">
        <v>2</v>
      </c>
    </row>
    <row r="777" spans="1:13">
      <c r="A777" s="1">
        <v>2020</v>
      </c>
      <c r="B777" t="s">
        <v>2011</v>
      </c>
      <c r="C777" t="s">
        <v>2102</v>
      </c>
      <c r="D777" t="s">
        <v>1755</v>
      </c>
      <c r="E777" s="1">
        <v>2</v>
      </c>
      <c r="F777" s="1">
        <v>1</v>
      </c>
      <c r="G777" s="1">
        <v>0</v>
      </c>
      <c r="H777" s="1">
        <v>0</v>
      </c>
      <c r="I777" s="1">
        <v>0</v>
      </c>
      <c r="J777" s="1">
        <v>0</v>
      </c>
      <c r="K777" s="1">
        <v>50</v>
      </c>
      <c r="L777" s="1">
        <v>3</v>
      </c>
      <c r="M777" s="1">
        <v>5</v>
      </c>
    </row>
    <row r="778" spans="1:13">
      <c r="A778" s="1">
        <v>2020</v>
      </c>
      <c r="B778" t="s">
        <v>2011</v>
      </c>
      <c r="C778" t="s">
        <v>2103</v>
      </c>
      <c r="D778" t="s">
        <v>1757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5</v>
      </c>
      <c r="M778" s="1">
        <v>8</v>
      </c>
    </row>
    <row r="779" spans="1:13">
      <c r="A779" s="1">
        <v>2020</v>
      </c>
      <c r="B779" t="s">
        <v>2011</v>
      </c>
      <c r="C779" t="s">
        <v>2104</v>
      </c>
      <c r="D779" t="s">
        <v>2105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2</v>
      </c>
      <c r="M779" s="1">
        <v>2</v>
      </c>
    </row>
    <row r="780" spans="1:13">
      <c r="A780" s="1">
        <v>2020</v>
      </c>
      <c r="B780" t="s">
        <v>2011</v>
      </c>
      <c r="C780" t="s">
        <v>2106</v>
      </c>
      <c r="D780" t="s">
        <v>2107</v>
      </c>
      <c r="E780" s="1">
        <v>2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</row>
    <row r="781" spans="1:13">
      <c r="A781" s="1">
        <v>2020</v>
      </c>
      <c r="B781" t="s">
        <v>2011</v>
      </c>
      <c r="C781" t="s">
        <v>1765</v>
      </c>
      <c r="D781" t="s">
        <v>1766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2</v>
      </c>
      <c r="M781" s="1">
        <v>2</v>
      </c>
    </row>
    <row r="782" spans="1:13">
      <c r="A782" s="1">
        <v>2020</v>
      </c>
      <c r="B782" t="s">
        <v>2011</v>
      </c>
      <c r="C782" t="s">
        <v>2108</v>
      </c>
      <c r="D782" t="s">
        <v>1783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1</v>
      </c>
      <c r="M782" s="1">
        <v>3</v>
      </c>
    </row>
    <row r="783" spans="1:13">
      <c r="A783" s="1">
        <v>2020</v>
      </c>
      <c r="B783" t="s">
        <v>2011</v>
      </c>
      <c r="C783" t="s">
        <v>1784</v>
      </c>
      <c r="D783" t="s">
        <v>1785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1</v>
      </c>
      <c r="M783" s="1">
        <v>3</v>
      </c>
    </row>
    <row r="784" spans="1:13">
      <c r="A784" s="1">
        <v>2020</v>
      </c>
      <c r="B784" t="s">
        <v>2011</v>
      </c>
      <c r="C784" t="s">
        <v>2109</v>
      </c>
      <c r="D784" t="s">
        <v>1801</v>
      </c>
      <c r="E784" s="1">
        <v>1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1</v>
      </c>
      <c r="M784" s="1">
        <v>1</v>
      </c>
    </row>
    <row r="785" spans="1:13">
      <c r="A785" s="1">
        <v>2020</v>
      </c>
      <c r="B785" t="s">
        <v>2011</v>
      </c>
      <c r="C785" t="s">
        <v>2110</v>
      </c>
      <c r="D785" t="s">
        <v>1803</v>
      </c>
      <c r="E785" s="1">
        <v>3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4</v>
      </c>
      <c r="M785" s="1">
        <v>5</v>
      </c>
    </row>
    <row r="786" spans="1:13">
      <c r="A786" s="1">
        <v>2020</v>
      </c>
      <c r="B786" t="s">
        <v>2011</v>
      </c>
      <c r="C786" t="s">
        <v>2111</v>
      </c>
      <c r="D786" t="s">
        <v>1805</v>
      </c>
      <c r="E786" s="1">
        <v>3</v>
      </c>
      <c r="F786" s="1">
        <v>0</v>
      </c>
      <c r="G786" s="1">
        <v>1</v>
      </c>
      <c r="H786" s="1">
        <v>0</v>
      </c>
      <c r="I786" s="1">
        <v>0</v>
      </c>
      <c r="J786" s="1">
        <v>0</v>
      </c>
      <c r="K786" s="1">
        <v>33.299999999999997</v>
      </c>
      <c r="L786" s="1">
        <v>1</v>
      </c>
      <c r="M786" s="1">
        <v>1</v>
      </c>
    </row>
    <row r="787" spans="1:13">
      <c r="A787" s="1">
        <v>2020</v>
      </c>
      <c r="B787" t="s">
        <v>2011</v>
      </c>
      <c r="C787" t="s">
        <v>2112</v>
      </c>
      <c r="D787" t="s">
        <v>1816</v>
      </c>
      <c r="E787" s="1">
        <v>5</v>
      </c>
      <c r="F787" s="1">
        <v>4</v>
      </c>
      <c r="G787" s="1">
        <v>0</v>
      </c>
      <c r="H787" s="1">
        <v>0</v>
      </c>
      <c r="I787" s="1">
        <v>0</v>
      </c>
      <c r="J787" s="1">
        <v>0</v>
      </c>
      <c r="K787" s="1">
        <v>80</v>
      </c>
      <c r="L787" s="1">
        <v>4</v>
      </c>
      <c r="M787" s="1">
        <v>8</v>
      </c>
    </row>
    <row r="788" spans="1:13">
      <c r="A788" s="1">
        <v>2020</v>
      </c>
      <c r="B788" t="s">
        <v>2011</v>
      </c>
      <c r="C788" t="s">
        <v>2113</v>
      </c>
      <c r="D788" t="s">
        <v>1824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2</v>
      </c>
      <c r="M788" s="1">
        <v>2</v>
      </c>
    </row>
    <row r="789" spans="1:13">
      <c r="A789" s="1">
        <v>2020</v>
      </c>
      <c r="B789" t="s">
        <v>2011</v>
      </c>
      <c r="C789" t="s">
        <v>2114</v>
      </c>
      <c r="D789" t="s">
        <v>2115</v>
      </c>
      <c r="E789" s="1">
        <v>2</v>
      </c>
      <c r="F789" s="1">
        <v>2</v>
      </c>
      <c r="G789" s="1">
        <v>0</v>
      </c>
      <c r="H789" s="1">
        <v>0</v>
      </c>
      <c r="I789" s="1">
        <v>0</v>
      </c>
      <c r="J789" s="1">
        <v>0</v>
      </c>
      <c r="K789" s="1">
        <v>100</v>
      </c>
      <c r="L789" s="1">
        <v>3</v>
      </c>
      <c r="M789" s="1">
        <v>3</v>
      </c>
    </row>
    <row r="790" spans="1:13">
      <c r="A790" s="1">
        <v>2020</v>
      </c>
      <c r="B790" t="s">
        <v>2011</v>
      </c>
      <c r="C790" t="s">
        <v>2116</v>
      </c>
      <c r="D790" t="s">
        <v>1838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1</v>
      </c>
      <c r="M790" s="1">
        <v>4</v>
      </c>
    </row>
    <row r="791" spans="1:13">
      <c r="A791" s="1">
        <v>2020</v>
      </c>
      <c r="B791" t="s">
        <v>2011</v>
      </c>
      <c r="C791" t="s">
        <v>2117</v>
      </c>
      <c r="D791" t="s">
        <v>1841</v>
      </c>
      <c r="E791" s="1">
        <v>4</v>
      </c>
      <c r="F791" s="1">
        <v>3</v>
      </c>
      <c r="G791" s="1">
        <v>0</v>
      </c>
      <c r="H791" s="1">
        <v>0</v>
      </c>
      <c r="I791" s="1">
        <v>0</v>
      </c>
      <c r="J791" s="1">
        <v>0</v>
      </c>
      <c r="K791" s="1">
        <v>75</v>
      </c>
      <c r="L791" s="1">
        <v>2</v>
      </c>
      <c r="M791" s="1">
        <v>2</v>
      </c>
    </row>
    <row r="792" spans="1:13">
      <c r="A792" s="1">
        <v>2020</v>
      </c>
      <c r="B792" t="s">
        <v>2011</v>
      </c>
      <c r="C792" t="s">
        <v>2118</v>
      </c>
      <c r="D792" t="s">
        <v>2119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3</v>
      </c>
      <c r="M792" s="1">
        <v>3</v>
      </c>
    </row>
    <row r="793" spans="1:13">
      <c r="A793" s="1">
        <v>2020</v>
      </c>
      <c r="B793" t="s">
        <v>2011</v>
      </c>
      <c r="C793" t="s">
        <v>2120</v>
      </c>
      <c r="D793" t="s">
        <v>2121</v>
      </c>
      <c r="E793" s="1">
        <v>1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</row>
    <row r="794" spans="1:13">
      <c r="A794" s="1">
        <v>2020</v>
      </c>
      <c r="B794" t="s">
        <v>2011</v>
      </c>
      <c r="C794" t="s">
        <v>2122</v>
      </c>
      <c r="D794" t="s">
        <v>1850</v>
      </c>
      <c r="E794" s="1">
        <v>7</v>
      </c>
      <c r="F794" s="1">
        <v>5</v>
      </c>
      <c r="G794" s="1">
        <v>0</v>
      </c>
      <c r="H794" s="1">
        <v>0</v>
      </c>
      <c r="I794" s="1">
        <v>0</v>
      </c>
      <c r="J794" s="1">
        <v>0</v>
      </c>
      <c r="K794" s="1">
        <v>71.400000000000006</v>
      </c>
      <c r="L794" s="1">
        <v>4</v>
      </c>
      <c r="M794" s="1">
        <v>5</v>
      </c>
    </row>
    <row r="795" spans="1:13">
      <c r="A795" s="1">
        <v>2020</v>
      </c>
      <c r="B795" t="s">
        <v>2011</v>
      </c>
      <c r="C795" t="s">
        <v>2123</v>
      </c>
      <c r="D795" t="s">
        <v>1852</v>
      </c>
      <c r="E795" s="1">
        <v>3</v>
      </c>
      <c r="F795" s="1">
        <v>2</v>
      </c>
      <c r="G795" s="1">
        <v>0</v>
      </c>
      <c r="H795" s="1">
        <v>0</v>
      </c>
      <c r="I795" s="1">
        <v>0</v>
      </c>
      <c r="J795" s="1">
        <v>0</v>
      </c>
      <c r="K795" s="1">
        <v>66.7</v>
      </c>
      <c r="L795" s="1">
        <v>2</v>
      </c>
      <c r="M795" s="1">
        <v>3</v>
      </c>
    </row>
    <row r="796" spans="1:13">
      <c r="A796" s="1">
        <v>2020</v>
      </c>
      <c r="B796" t="s">
        <v>2011</v>
      </c>
      <c r="C796" t="s">
        <v>2124</v>
      </c>
      <c r="D796" t="s">
        <v>2125</v>
      </c>
      <c r="E796" s="1">
        <v>1</v>
      </c>
      <c r="F796" s="1">
        <v>1</v>
      </c>
      <c r="G796" s="1">
        <v>0</v>
      </c>
      <c r="H796" s="1">
        <v>0</v>
      </c>
      <c r="I796" s="1">
        <v>0</v>
      </c>
      <c r="J796" s="1">
        <v>0</v>
      </c>
      <c r="K796" s="1">
        <v>100</v>
      </c>
      <c r="L796" s="1">
        <v>3</v>
      </c>
      <c r="M796" s="1">
        <v>3</v>
      </c>
    </row>
    <row r="797" spans="1:13">
      <c r="A797" s="1">
        <v>2020</v>
      </c>
      <c r="B797" t="s">
        <v>2011</v>
      </c>
      <c r="C797" t="s">
        <v>2126</v>
      </c>
      <c r="D797" t="s">
        <v>1854</v>
      </c>
      <c r="E797" s="1">
        <v>3</v>
      </c>
      <c r="F797" s="1">
        <v>3</v>
      </c>
      <c r="G797" s="1">
        <v>0</v>
      </c>
      <c r="H797" s="1">
        <v>0</v>
      </c>
      <c r="I797" s="1">
        <v>0</v>
      </c>
      <c r="J797" s="1">
        <v>0</v>
      </c>
      <c r="K797" s="1">
        <v>100</v>
      </c>
      <c r="L797" s="1">
        <v>2</v>
      </c>
      <c r="M797" s="1">
        <v>3</v>
      </c>
    </row>
    <row r="798" spans="1:13">
      <c r="A798" s="1">
        <v>2020</v>
      </c>
      <c r="B798" t="s">
        <v>2011</v>
      </c>
      <c r="C798" t="s">
        <v>2127</v>
      </c>
      <c r="D798" t="s">
        <v>1861</v>
      </c>
      <c r="E798" s="1">
        <v>1</v>
      </c>
      <c r="F798" s="1">
        <v>1</v>
      </c>
      <c r="G798" s="1">
        <v>0</v>
      </c>
      <c r="H798" s="1">
        <v>0</v>
      </c>
      <c r="I798" s="1">
        <v>0</v>
      </c>
      <c r="J798" s="1">
        <v>0</v>
      </c>
      <c r="K798" s="1">
        <v>100</v>
      </c>
      <c r="L798" s="1">
        <v>0</v>
      </c>
      <c r="M798" s="1">
        <v>0</v>
      </c>
    </row>
    <row r="799" spans="1:13">
      <c r="A799" s="1">
        <v>2020</v>
      </c>
      <c r="B799" t="s">
        <v>2011</v>
      </c>
      <c r="C799" t="s">
        <v>2128</v>
      </c>
      <c r="D799" t="s">
        <v>1863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2</v>
      </c>
      <c r="M799" s="1">
        <v>3</v>
      </c>
    </row>
    <row r="800" spans="1:13">
      <c r="A800" s="1">
        <v>2020</v>
      </c>
      <c r="B800" t="s">
        <v>2011</v>
      </c>
      <c r="C800" t="s">
        <v>2129</v>
      </c>
      <c r="D800" t="s">
        <v>1865</v>
      </c>
      <c r="E800" s="1">
        <v>2</v>
      </c>
      <c r="F800" s="1">
        <v>2</v>
      </c>
      <c r="G800" s="1">
        <v>0</v>
      </c>
      <c r="H800" s="1">
        <v>0</v>
      </c>
      <c r="I800" s="1">
        <v>0</v>
      </c>
      <c r="J800" s="1">
        <v>0</v>
      </c>
      <c r="K800" s="1">
        <v>100</v>
      </c>
      <c r="L800" s="1">
        <v>1</v>
      </c>
      <c r="M800" s="1">
        <v>3</v>
      </c>
    </row>
    <row r="801" spans="1:13">
      <c r="A801" s="1">
        <v>2020</v>
      </c>
      <c r="B801" t="s">
        <v>2011</v>
      </c>
      <c r="C801" t="s">
        <v>1871</v>
      </c>
      <c r="D801" t="s">
        <v>1872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1</v>
      </c>
      <c r="M801" s="1">
        <v>2</v>
      </c>
    </row>
    <row r="802" spans="1:13">
      <c r="A802" s="1">
        <v>2020</v>
      </c>
      <c r="B802" t="s">
        <v>2011</v>
      </c>
      <c r="C802" t="s">
        <v>1875</v>
      </c>
      <c r="D802" t="s">
        <v>1876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1</v>
      </c>
      <c r="M802" s="1">
        <v>5</v>
      </c>
    </row>
    <row r="803" spans="1:13">
      <c r="A803" s="1">
        <v>2020</v>
      </c>
      <c r="B803" t="s">
        <v>2011</v>
      </c>
      <c r="C803" t="s">
        <v>2130</v>
      </c>
      <c r="D803" t="s">
        <v>1880</v>
      </c>
      <c r="E803" s="1">
        <v>1</v>
      </c>
      <c r="F803" s="1">
        <v>1</v>
      </c>
      <c r="G803" s="1">
        <v>0</v>
      </c>
      <c r="H803" s="1">
        <v>0</v>
      </c>
      <c r="I803" s="1">
        <v>0</v>
      </c>
      <c r="J803" s="1">
        <v>0</v>
      </c>
      <c r="K803" s="1">
        <v>100</v>
      </c>
      <c r="L803" s="1">
        <v>0</v>
      </c>
      <c r="M803" s="1">
        <v>0</v>
      </c>
    </row>
    <row r="804" spans="1:13" s="4" customFormat="1">
      <c r="A804" s="3"/>
      <c r="C804" s="4" t="s">
        <v>2405</v>
      </c>
      <c r="E804" s="3">
        <f>SUM(E701:E803)</f>
        <v>191</v>
      </c>
      <c r="F804" s="3">
        <f t="shared" ref="F804:M804" si="17">SUM(F701:F803)</f>
        <v>115</v>
      </c>
      <c r="G804" s="3">
        <f t="shared" si="17"/>
        <v>3</v>
      </c>
      <c r="H804" s="3">
        <f t="shared" si="17"/>
        <v>0</v>
      </c>
      <c r="I804" s="3">
        <f t="shared" si="17"/>
        <v>0</v>
      </c>
      <c r="J804" s="3">
        <f t="shared" si="17"/>
        <v>2</v>
      </c>
      <c r="K804" s="6">
        <f>SUM(F804:J804)/E804%</f>
        <v>62.827225130890056</v>
      </c>
      <c r="L804" s="3">
        <f t="shared" si="17"/>
        <v>173</v>
      </c>
      <c r="M804" s="3">
        <f t="shared" si="17"/>
        <v>304</v>
      </c>
    </row>
    <row r="805" spans="1:13" s="4" customFormat="1">
      <c r="A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s="4" customFormat="1">
      <c r="A806" s="3"/>
      <c r="C806" s="4" t="s">
        <v>2423</v>
      </c>
      <c r="E806" s="3"/>
      <c r="F806" s="3"/>
      <c r="G806" s="3"/>
      <c r="H806" s="3"/>
      <c r="I806" s="3"/>
      <c r="J806" s="3"/>
      <c r="K806" s="3"/>
      <c r="L806" s="3"/>
      <c r="M806" s="3"/>
    </row>
    <row r="807" spans="1:13">
      <c r="A807" s="1">
        <v>2020</v>
      </c>
      <c r="B807" t="s">
        <v>2131</v>
      </c>
      <c r="C807" t="s">
        <v>2132</v>
      </c>
      <c r="D807" t="s">
        <v>1130</v>
      </c>
      <c r="E807" s="1">
        <v>3</v>
      </c>
      <c r="F807" s="1">
        <v>3</v>
      </c>
      <c r="G807" s="1">
        <v>0</v>
      </c>
      <c r="H807" s="1">
        <v>0</v>
      </c>
      <c r="I807" s="1">
        <v>0</v>
      </c>
      <c r="J807" s="1">
        <v>0</v>
      </c>
      <c r="K807" s="1">
        <v>100</v>
      </c>
      <c r="L807" s="1">
        <v>1</v>
      </c>
      <c r="M807" s="1">
        <v>1</v>
      </c>
    </row>
    <row r="808" spans="1:13">
      <c r="A808" s="1">
        <v>2020</v>
      </c>
      <c r="B808" t="s">
        <v>2131</v>
      </c>
      <c r="C808" t="s">
        <v>2133</v>
      </c>
      <c r="D808" t="s">
        <v>2134</v>
      </c>
      <c r="E808" s="1">
        <v>1</v>
      </c>
      <c r="F808" s="1">
        <v>1</v>
      </c>
      <c r="G808" s="1">
        <v>0</v>
      </c>
      <c r="H808" s="1">
        <v>0</v>
      </c>
      <c r="I808" s="1">
        <v>0</v>
      </c>
      <c r="J808" s="1">
        <v>0</v>
      </c>
      <c r="K808" s="1">
        <v>100</v>
      </c>
      <c r="L808" s="1">
        <v>0</v>
      </c>
      <c r="M808" s="1">
        <v>0</v>
      </c>
    </row>
    <row r="809" spans="1:13">
      <c r="A809" s="1">
        <v>2020</v>
      </c>
      <c r="B809" t="s">
        <v>2131</v>
      </c>
      <c r="C809" t="s">
        <v>2135</v>
      </c>
      <c r="D809" t="s">
        <v>1183</v>
      </c>
      <c r="E809" s="1">
        <v>11</v>
      </c>
      <c r="F809" s="1">
        <v>7</v>
      </c>
      <c r="G809" s="1">
        <v>0</v>
      </c>
      <c r="H809" s="1">
        <v>0</v>
      </c>
      <c r="I809" s="1">
        <v>0</v>
      </c>
      <c r="J809" s="1">
        <v>0</v>
      </c>
      <c r="K809" s="1">
        <v>63.6</v>
      </c>
      <c r="L809" s="1">
        <v>6</v>
      </c>
      <c r="M809" s="1">
        <v>7</v>
      </c>
    </row>
    <row r="810" spans="1:13">
      <c r="A810" s="1">
        <v>2020</v>
      </c>
      <c r="B810" t="s">
        <v>2131</v>
      </c>
      <c r="C810" t="s">
        <v>2136</v>
      </c>
      <c r="D810" t="s">
        <v>1220</v>
      </c>
      <c r="E810" s="1">
        <v>3</v>
      </c>
      <c r="F810" s="1">
        <v>2</v>
      </c>
      <c r="G810" s="1">
        <v>0</v>
      </c>
      <c r="H810" s="1">
        <v>0</v>
      </c>
      <c r="I810" s="1">
        <v>0</v>
      </c>
      <c r="J810" s="1">
        <v>0</v>
      </c>
      <c r="K810" s="1">
        <v>66.7</v>
      </c>
      <c r="L810" s="1">
        <v>1</v>
      </c>
      <c r="M810" s="1">
        <v>2</v>
      </c>
    </row>
    <row r="811" spans="1:13">
      <c r="A811" s="1">
        <v>2020</v>
      </c>
      <c r="B811" t="s">
        <v>2131</v>
      </c>
      <c r="C811" t="s">
        <v>2137</v>
      </c>
      <c r="D811" t="s">
        <v>2138</v>
      </c>
      <c r="E811" s="1">
        <v>2</v>
      </c>
      <c r="F811" s="1">
        <v>2</v>
      </c>
      <c r="G811" s="1">
        <v>0</v>
      </c>
      <c r="H811" s="1">
        <v>0</v>
      </c>
      <c r="I811" s="1">
        <v>0</v>
      </c>
      <c r="J811" s="1">
        <v>0</v>
      </c>
      <c r="K811" s="1">
        <v>100</v>
      </c>
      <c r="L811" s="1">
        <v>0</v>
      </c>
      <c r="M811" s="1">
        <v>0</v>
      </c>
    </row>
    <row r="812" spans="1:13">
      <c r="A812" s="1">
        <v>2020</v>
      </c>
      <c r="B812" t="s">
        <v>2131</v>
      </c>
      <c r="C812" t="s">
        <v>1246</v>
      </c>
      <c r="D812" t="s">
        <v>1247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4</v>
      </c>
      <c r="M812" s="1">
        <v>5</v>
      </c>
    </row>
    <row r="813" spans="1:13">
      <c r="A813" s="1">
        <v>2020</v>
      </c>
      <c r="B813" t="s">
        <v>2131</v>
      </c>
      <c r="C813" t="s">
        <v>2139</v>
      </c>
      <c r="D813" t="s">
        <v>2140</v>
      </c>
      <c r="E813" s="1">
        <v>1</v>
      </c>
      <c r="F813" s="1">
        <v>1</v>
      </c>
      <c r="G813" s="1">
        <v>0</v>
      </c>
      <c r="H813" s="1">
        <v>0</v>
      </c>
      <c r="I813" s="1">
        <v>0</v>
      </c>
      <c r="J813" s="1">
        <v>0</v>
      </c>
      <c r="K813" s="1">
        <v>100</v>
      </c>
      <c r="L813" s="1">
        <v>0</v>
      </c>
      <c r="M813" s="1">
        <v>0</v>
      </c>
    </row>
    <row r="814" spans="1:13">
      <c r="A814" s="1">
        <v>2020</v>
      </c>
      <c r="B814" t="s">
        <v>2131</v>
      </c>
      <c r="C814" t="s">
        <v>2141</v>
      </c>
      <c r="D814" t="s">
        <v>2142</v>
      </c>
      <c r="E814" s="1">
        <v>4</v>
      </c>
      <c r="F814" s="1">
        <v>4</v>
      </c>
      <c r="G814" s="1">
        <v>0</v>
      </c>
      <c r="H814" s="1">
        <v>0</v>
      </c>
      <c r="I814" s="1">
        <v>0</v>
      </c>
      <c r="J814" s="1">
        <v>0</v>
      </c>
      <c r="K814" s="1">
        <v>100</v>
      </c>
      <c r="L814" s="1">
        <v>1</v>
      </c>
      <c r="M814" s="1">
        <v>1</v>
      </c>
    </row>
    <row r="815" spans="1:13">
      <c r="A815" s="1">
        <v>2020</v>
      </c>
      <c r="B815" t="s">
        <v>2131</v>
      </c>
      <c r="C815" t="s">
        <v>1258</v>
      </c>
      <c r="D815" t="s">
        <v>1259</v>
      </c>
      <c r="E815" s="1">
        <v>1</v>
      </c>
      <c r="F815" s="1">
        <v>1</v>
      </c>
      <c r="G815" s="1">
        <v>0</v>
      </c>
      <c r="H815" s="1">
        <v>0</v>
      </c>
      <c r="I815" s="1">
        <v>0</v>
      </c>
      <c r="J815" s="1">
        <v>0</v>
      </c>
      <c r="K815" s="1">
        <v>100</v>
      </c>
      <c r="L815" s="1">
        <v>1</v>
      </c>
      <c r="M815" s="1">
        <v>2</v>
      </c>
    </row>
    <row r="816" spans="1:13">
      <c r="A816" s="1">
        <v>2020</v>
      </c>
      <c r="B816" t="s">
        <v>2131</v>
      </c>
      <c r="C816" t="s">
        <v>2143</v>
      </c>
      <c r="D816" t="s">
        <v>2144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2</v>
      </c>
      <c r="M816" s="1">
        <v>2</v>
      </c>
    </row>
    <row r="817" spans="1:13">
      <c r="A817" s="1">
        <v>2020</v>
      </c>
      <c r="B817" t="s">
        <v>2131</v>
      </c>
      <c r="C817" t="s">
        <v>1263</v>
      </c>
      <c r="D817" t="s">
        <v>290</v>
      </c>
      <c r="E817" s="1">
        <v>1</v>
      </c>
      <c r="F817" s="1">
        <v>1</v>
      </c>
      <c r="G817" s="1">
        <v>0</v>
      </c>
      <c r="H817" s="1">
        <v>0</v>
      </c>
      <c r="I817" s="1">
        <v>0</v>
      </c>
      <c r="J817" s="1">
        <v>0</v>
      </c>
      <c r="K817" s="1">
        <v>100</v>
      </c>
      <c r="L817" s="1">
        <v>0</v>
      </c>
      <c r="M817" s="1">
        <v>33</v>
      </c>
    </row>
    <row r="818" spans="1:13">
      <c r="A818" s="1">
        <v>2020</v>
      </c>
      <c r="B818" t="s">
        <v>2131</v>
      </c>
      <c r="C818" t="s">
        <v>1265</v>
      </c>
      <c r="D818" t="s">
        <v>1266</v>
      </c>
      <c r="E818" s="1">
        <v>2</v>
      </c>
      <c r="F818" s="1">
        <v>1</v>
      </c>
      <c r="G818" s="1">
        <v>0</v>
      </c>
      <c r="H818" s="1">
        <v>0</v>
      </c>
      <c r="I818" s="1">
        <v>0</v>
      </c>
      <c r="J818" s="1">
        <v>0</v>
      </c>
      <c r="K818" s="1">
        <v>50</v>
      </c>
      <c r="L818" s="1">
        <v>2</v>
      </c>
      <c r="M818" s="1">
        <v>4</v>
      </c>
    </row>
    <row r="819" spans="1:13">
      <c r="A819" s="1">
        <v>2020</v>
      </c>
      <c r="B819" t="s">
        <v>2131</v>
      </c>
      <c r="C819" t="s">
        <v>1272</v>
      </c>
      <c r="D819" t="s">
        <v>1273</v>
      </c>
      <c r="E819" s="1">
        <v>1</v>
      </c>
      <c r="F819" s="1">
        <v>1</v>
      </c>
      <c r="G819" s="1">
        <v>0</v>
      </c>
      <c r="H819" s="1">
        <v>0</v>
      </c>
      <c r="I819" s="1">
        <v>0</v>
      </c>
      <c r="J819" s="1">
        <v>0</v>
      </c>
      <c r="K819" s="1">
        <v>100</v>
      </c>
      <c r="L819" s="1">
        <v>1</v>
      </c>
      <c r="M819" s="1">
        <v>2</v>
      </c>
    </row>
    <row r="820" spans="1:13">
      <c r="A820" s="1">
        <v>2020</v>
      </c>
      <c r="B820" t="s">
        <v>2131</v>
      </c>
      <c r="C820" t="s">
        <v>1274</v>
      </c>
      <c r="D820" t="s">
        <v>1275</v>
      </c>
      <c r="E820" s="1">
        <v>2</v>
      </c>
      <c r="F820" s="1">
        <v>1</v>
      </c>
      <c r="G820" s="1">
        <v>0</v>
      </c>
      <c r="H820" s="1">
        <v>0</v>
      </c>
      <c r="I820" s="1">
        <v>0</v>
      </c>
      <c r="J820" s="1">
        <v>0</v>
      </c>
      <c r="K820" s="1">
        <v>50</v>
      </c>
      <c r="L820" s="1">
        <v>3</v>
      </c>
      <c r="M820" s="1">
        <v>5</v>
      </c>
    </row>
    <row r="821" spans="1:13">
      <c r="A821" s="1">
        <v>2020</v>
      </c>
      <c r="B821" t="s">
        <v>2131</v>
      </c>
      <c r="C821" t="s">
        <v>2145</v>
      </c>
      <c r="D821" t="s">
        <v>2146</v>
      </c>
      <c r="E821" s="1">
        <v>3</v>
      </c>
      <c r="F821" s="1">
        <v>3</v>
      </c>
      <c r="G821" s="1">
        <v>0</v>
      </c>
      <c r="H821" s="1">
        <v>0</v>
      </c>
      <c r="I821" s="1">
        <v>0</v>
      </c>
      <c r="J821" s="1">
        <v>0</v>
      </c>
      <c r="K821" s="1">
        <v>100</v>
      </c>
      <c r="L821" s="1">
        <v>1</v>
      </c>
      <c r="M821" s="1">
        <v>1</v>
      </c>
    </row>
    <row r="822" spans="1:13">
      <c r="A822" s="1">
        <v>2020</v>
      </c>
      <c r="B822" t="s">
        <v>2131</v>
      </c>
      <c r="C822" t="s">
        <v>2147</v>
      </c>
      <c r="D822" t="s">
        <v>2148</v>
      </c>
      <c r="E822" s="1">
        <v>1</v>
      </c>
      <c r="F822" s="1">
        <v>1</v>
      </c>
      <c r="G822" s="1">
        <v>0</v>
      </c>
      <c r="H822" s="1">
        <v>0</v>
      </c>
      <c r="I822" s="1">
        <v>0</v>
      </c>
      <c r="J822" s="1">
        <v>0</v>
      </c>
      <c r="K822" s="1">
        <v>100</v>
      </c>
      <c r="L822" s="1">
        <v>0</v>
      </c>
      <c r="M822" s="1">
        <v>0</v>
      </c>
    </row>
    <row r="823" spans="1:13">
      <c r="A823" s="1">
        <v>2020</v>
      </c>
      <c r="B823" t="s">
        <v>2131</v>
      </c>
      <c r="C823" t="s">
        <v>2149</v>
      </c>
      <c r="D823" t="s">
        <v>2150</v>
      </c>
      <c r="E823" s="1">
        <v>1</v>
      </c>
      <c r="F823" s="1">
        <v>1</v>
      </c>
      <c r="G823" s="1">
        <v>0</v>
      </c>
      <c r="H823" s="1">
        <v>0</v>
      </c>
      <c r="I823" s="1">
        <v>0</v>
      </c>
      <c r="J823" s="1">
        <v>0</v>
      </c>
      <c r="K823" s="1">
        <v>100</v>
      </c>
      <c r="L823" s="1">
        <v>0</v>
      </c>
      <c r="M823" s="1">
        <v>0</v>
      </c>
    </row>
    <row r="824" spans="1:13">
      <c r="A824" s="1">
        <v>2020</v>
      </c>
      <c r="B824" t="s">
        <v>2131</v>
      </c>
      <c r="C824" t="s">
        <v>2151</v>
      </c>
      <c r="D824" t="s">
        <v>2152</v>
      </c>
      <c r="E824" s="1">
        <v>3</v>
      </c>
      <c r="F824" s="1">
        <v>3</v>
      </c>
      <c r="G824" s="1">
        <v>0</v>
      </c>
      <c r="H824" s="1">
        <v>0</v>
      </c>
      <c r="I824" s="1">
        <v>0</v>
      </c>
      <c r="J824" s="1">
        <v>0</v>
      </c>
      <c r="K824" s="1">
        <v>100</v>
      </c>
      <c r="L824" s="1">
        <v>0</v>
      </c>
      <c r="M824" s="1">
        <v>0</v>
      </c>
    </row>
    <row r="825" spans="1:13">
      <c r="A825" s="1">
        <v>2020</v>
      </c>
      <c r="B825" t="s">
        <v>2131</v>
      </c>
      <c r="C825" t="s">
        <v>1298</v>
      </c>
      <c r="D825" t="s">
        <v>336</v>
      </c>
      <c r="E825" s="1">
        <v>1</v>
      </c>
      <c r="F825" s="1">
        <v>1</v>
      </c>
      <c r="G825" s="1">
        <v>0</v>
      </c>
      <c r="H825" s="1">
        <v>0</v>
      </c>
      <c r="I825" s="1">
        <v>0</v>
      </c>
      <c r="J825" s="1">
        <v>0</v>
      </c>
      <c r="K825" s="1">
        <v>100</v>
      </c>
      <c r="L825" s="1">
        <v>0</v>
      </c>
      <c r="M825" s="1">
        <v>9</v>
      </c>
    </row>
    <row r="826" spans="1:13">
      <c r="A826" s="1">
        <v>2020</v>
      </c>
      <c r="B826" t="s">
        <v>2131</v>
      </c>
      <c r="C826" t="s">
        <v>2153</v>
      </c>
      <c r="D826" t="s">
        <v>1335</v>
      </c>
      <c r="E826" s="1">
        <v>6</v>
      </c>
      <c r="F826" s="1">
        <v>5</v>
      </c>
      <c r="G826" s="1">
        <v>0</v>
      </c>
      <c r="H826" s="1">
        <v>0</v>
      </c>
      <c r="I826" s="1">
        <v>0</v>
      </c>
      <c r="J826" s="1">
        <v>0</v>
      </c>
      <c r="K826" s="1">
        <v>83.3</v>
      </c>
      <c r="L826" s="1">
        <v>2</v>
      </c>
      <c r="M826" s="1">
        <v>3</v>
      </c>
    </row>
    <row r="827" spans="1:13">
      <c r="A827" s="1">
        <v>2020</v>
      </c>
      <c r="B827" t="s">
        <v>2131</v>
      </c>
      <c r="C827" t="s">
        <v>2154</v>
      </c>
      <c r="D827" t="s">
        <v>2155</v>
      </c>
      <c r="E827" s="1">
        <v>2</v>
      </c>
      <c r="F827" s="1">
        <v>2</v>
      </c>
      <c r="G827" s="1">
        <v>0</v>
      </c>
      <c r="H827" s="1">
        <v>0</v>
      </c>
      <c r="I827" s="1">
        <v>0</v>
      </c>
      <c r="J827" s="1">
        <v>0</v>
      </c>
      <c r="K827" s="1">
        <v>100</v>
      </c>
      <c r="L827" s="1">
        <v>0</v>
      </c>
      <c r="M827" s="1">
        <v>0</v>
      </c>
    </row>
    <row r="828" spans="1:13">
      <c r="A828" s="1">
        <v>2020</v>
      </c>
      <c r="B828" t="s">
        <v>2131</v>
      </c>
      <c r="C828" t="s">
        <v>2156</v>
      </c>
      <c r="D828" t="s">
        <v>2157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1</v>
      </c>
      <c r="M828" s="1">
        <v>1</v>
      </c>
    </row>
    <row r="829" spans="1:13">
      <c r="A829" s="1">
        <v>2020</v>
      </c>
      <c r="B829" t="s">
        <v>2131</v>
      </c>
      <c r="C829" t="s">
        <v>1336</v>
      </c>
      <c r="D829" t="s">
        <v>1337</v>
      </c>
      <c r="E829" s="1">
        <v>3</v>
      </c>
      <c r="F829" s="1">
        <v>2</v>
      </c>
      <c r="G829" s="1">
        <v>0</v>
      </c>
      <c r="H829" s="1">
        <v>0</v>
      </c>
      <c r="I829" s="1">
        <v>0</v>
      </c>
      <c r="J829" s="1">
        <v>0</v>
      </c>
      <c r="K829" s="1">
        <v>66.7</v>
      </c>
      <c r="L829" s="1">
        <v>1</v>
      </c>
      <c r="M829" s="1">
        <v>3</v>
      </c>
    </row>
    <row r="830" spans="1:13">
      <c r="A830" s="1">
        <v>2020</v>
      </c>
      <c r="B830" t="s">
        <v>2131</v>
      </c>
      <c r="C830" t="s">
        <v>2158</v>
      </c>
      <c r="D830" t="s">
        <v>1370</v>
      </c>
      <c r="E830" s="1">
        <v>3</v>
      </c>
      <c r="F830" s="1">
        <v>3</v>
      </c>
      <c r="G830" s="1">
        <v>0</v>
      </c>
      <c r="H830" s="1">
        <v>0</v>
      </c>
      <c r="I830" s="1">
        <v>0</v>
      </c>
      <c r="J830" s="1">
        <v>0</v>
      </c>
      <c r="K830" s="1">
        <v>100</v>
      </c>
      <c r="L830" s="1">
        <v>1</v>
      </c>
      <c r="M830" s="1">
        <v>5</v>
      </c>
    </row>
    <row r="831" spans="1:13">
      <c r="A831" s="1">
        <v>2020</v>
      </c>
      <c r="B831" t="s">
        <v>2131</v>
      </c>
      <c r="C831" t="s">
        <v>2159</v>
      </c>
      <c r="D831" t="s">
        <v>2160</v>
      </c>
      <c r="E831" s="1">
        <v>1</v>
      </c>
      <c r="F831" s="1">
        <v>1</v>
      </c>
      <c r="G831" s="1">
        <v>0</v>
      </c>
      <c r="H831" s="1">
        <v>0</v>
      </c>
      <c r="I831" s="1">
        <v>0</v>
      </c>
      <c r="J831" s="1">
        <v>0</v>
      </c>
      <c r="K831" s="1">
        <v>100</v>
      </c>
      <c r="L831" s="1">
        <v>0</v>
      </c>
      <c r="M831" s="1">
        <v>0</v>
      </c>
    </row>
    <row r="832" spans="1:13">
      <c r="A832" s="1">
        <v>2020</v>
      </c>
      <c r="B832" t="s">
        <v>2131</v>
      </c>
      <c r="C832" t="s">
        <v>2161</v>
      </c>
      <c r="D832" t="s">
        <v>1395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3</v>
      </c>
      <c r="M832" s="1">
        <v>5</v>
      </c>
    </row>
    <row r="833" spans="1:13">
      <c r="A833" s="1">
        <v>2020</v>
      </c>
      <c r="B833" t="s">
        <v>2131</v>
      </c>
      <c r="C833" t="s">
        <v>2162</v>
      </c>
      <c r="D833" t="s">
        <v>1443</v>
      </c>
      <c r="E833" s="1">
        <v>9</v>
      </c>
      <c r="F833" s="1">
        <v>8</v>
      </c>
      <c r="G833" s="1">
        <v>0</v>
      </c>
      <c r="H833" s="1">
        <v>0</v>
      </c>
      <c r="I833" s="1">
        <v>0</v>
      </c>
      <c r="J833" s="1">
        <v>0</v>
      </c>
      <c r="K833" s="1">
        <v>88.9</v>
      </c>
      <c r="L833" s="1">
        <v>0</v>
      </c>
      <c r="M833" s="1">
        <v>0</v>
      </c>
    </row>
    <row r="834" spans="1:13">
      <c r="A834" s="1">
        <v>2020</v>
      </c>
      <c r="B834" t="s">
        <v>2131</v>
      </c>
      <c r="C834" t="s">
        <v>2163</v>
      </c>
      <c r="D834" t="s">
        <v>2164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8</v>
      </c>
      <c r="M834" s="1">
        <v>8</v>
      </c>
    </row>
    <row r="835" spans="1:13">
      <c r="A835" s="1">
        <v>2020</v>
      </c>
      <c r="B835" t="s">
        <v>2131</v>
      </c>
      <c r="C835" t="s">
        <v>2165</v>
      </c>
      <c r="D835" t="s">
        <v>1445</v>
      </c>
      <c r="E835" s="1">
        <v>4</v>
      </c>
      <c r="F835" s="1">
        <v>3</v>
      </c>
      <c r="G835" s="1">
        <v>0</v>
      </c>
      <c r="H835" s="1">
        <v>0</v>
      </c>
      <c r="I835" s="1">
        <v>0</v>
      </c>
      <c r="J835" s="1">
        <v>0</v>
      </c>
      <c r="K835" s="1">
        <v>75</v>
      </c>
      <c r="L835" s="1">
        <v>2</v>
      </c>
      <c r="M835" s="1">
        <v>4</v>
      </c>
    </row>
    <row r="836" spans="1:13">
      <c r="A836" s="1">
        <v>2020</v>
      </c>
      <c r="B836" t="s">
        <v>2131</v>
      </c>
      <c r="C836" t="s">
        <v>2166</v>
      </c>
      <c r="D836" t="s">
        <v>2167</v>
      </c>
      <c r="E836" s="1">
        <v>2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1</v>
      </c>
      <c r="M836" s="1">
        <v>1</v>
      </c>
    </row>
    <row r="837" spans="1:13">
      <c r="A837" s="1">
        <v>2020</v>
      </c>
      <c r="B837" t="s">
        <v>2131</v>
      </c>
      <c r="C837" t="s">
        <v>2168</v>
      </c>
      <c r="D837" t="s">
        <v>1498</v>
      </c>
      <c r="E837" s="1">
        <v>11</v>
      </c>
      <c r="F837" s="1">
        <v>6</v>
      </c>
      <c r="G837" s="1">
        <v>0</v>
      </c>
      <c r="H837" s="1">
        <v>0</v>
      </c>
      <c r="I837" s="1">
        <v>0</v>
      </c>
      <c r="J837" s="1">
        <v>0</v>
      </c>
      <c r="K837" s="1">
        <v>54.5</v>
      </c>
      <c r="L837" s="1">
        <v>14</v>
      </c>
      <c r="M837" s="1">
        <v>20</v>
      </c>
    </row>
    <row r="838" spans="1:13">
      <c r="A838" s="1">
        <v>2020</v>
      </c>
      <c r="B838" t="s">
        <v>2131</v>
      </c>
      <c r="C838" t="s">
        <v>2169</v>
      </c>
      <c r="D838" t="s">
        <v>2170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2</v>
      </c>
      <c r="M838" s="1">
        <v>3</v>
      </c>
    </row>
    <row r="839" spans="1:13">
      <c r="A839" s="1">
        <v>2020</v>
      </c>
      <c r="B839" t="s">
        <v>2131</v>
      </c>
      <c r="C839" t="s">
        <v>2171</v>
      </c>
      <c r="D839" t="s">
        <v>1500</v>
      </c>
      <c r="E839" s="1">
        <v>19</v>
      </c>
      <c r="F839" s="1">
        <v>17</v>
      </c>
      <c r="G839" s="1">
        <v>0</v>
      </c>
      <c r="H839" s="1">
        <v>0</v>
      </c>
      <c r="I839" s="1">
        <v>0</v>
      </c>
      <c r="J839" s="1">
        <v>0</v>
      </c>
      <c r="K839" s="1">
        <v>89.5</v>
      </c>
      <c r="L839" s="1">
        <v>16</v>
      </c>
      <c r="M839" s="1">
        <v>18</v>
      </c>
    </row>
    <row r="840" spans="1:13">
      <c r="A840" s="1">
        <v>2020</v>
      </c>
      <c r="B840" t="s">
        <v>2131</v>
      </c>
      <c r="C840" t="s">
        <v>2172</v>
      </c>
      <c r="D840" t="s">
        <v>1509</v>
      </c>
      <c r="E840" s="1">
        <v>1</v>
      </c>
      <c r="F840" s="1">
        <v>1</v>
      </c>
      <c r="G840" s="1">
        <v>0</v>
      </c>
      <c r="H840" s="1">
        <v>0</v>
      </c>
      <c r="I840" s="1">
        <v>0</v>
      </c>
      <c r="J840" s="1">
        <v>0</v>
      </c>
      <c r="K840" s="1">
        <v>100</v>
      </c>
      <c r="L840" s="1">
        <v>1</v>
      </c>
      <c r="M840" s="1">
        <v>4</v>
      </c>
    </row>
    <row r="841" spans="1:13">
      <c r="A841" s="1">
        <v>2020</v>
      </c>
      <c r="B841" t="s">
        <v>2131</v>
      </c>
      <c r="C841" t="s">
        <v>2173</v>
      </c>
      <c r="D841" t="s">
        <v>1525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18</v>
      </c>
      <c r="M841" s="1">
        <v>23</v>
      </c>
    </row>
    <row r="842" spans="1:13">
      <c r="A842" s="1">
        <v>2020</v>
      </c>
      <c r="B842" t="s">
        <v>2131</v>
      </c>
      <c r="C842" t="s">
        <v>2174</v>
      </c>
      <c r="D842" t="s">
        <v>1539</v>
      </c>
      <c r="E842" s="1">
        <v>4</v>
      </c>
      <c r="F842" s="1">
        <v>3</v>
      </c>
      <c r="G842" s="1">
        <v>0</v>
      </c>
      <c r="H842" s="1">
        <v>0</v>
      </c>
      <c r="I842" s="1">
        <v>0</v>
      </c>
      <c r="J842" s="1">
        <v>0</v>
      </c>
      <c r="K842" s="1">
        <v>75</v>
      </c>
      <c r="L842" s="1">
        <v>1</v>
      </c>
      <c r="M842" s="1">
        <v>2</v>
      </c>
    </row>
    <row r="843" spans="1:13">
      <c r="A843" s="1">
        <v>2020</v>
      </c>
      <c r="B843" t="s">
        <v>2131</v>
      </c>
      <c r="C843" t="s">
        <v>2175</v>
      </c>
      <c r="D843" t="s">
        <v>1591</v>
      </c>
      <c r="E843" s="1">
        <v>10</v>
      </c>
      <c r="F843" s="1">
        <v>8</v>
      </c>
      <c r="G843" s="1">
        <v>0</v>
      </c>
      <c r="H843" s="1">
        <v>0</v>
      </c>
      <c r="I843" s="1">
        <v>0</v>
      </c>
      <c r="J843" s="1">
        <v>0</v>
      </c>
      <c r="K843" s="1">
        <v>80</v>
      </c>
      <c r="L843" s="1">
        <v>5</v>
      </c>
      <c r="M843" s="1">
        <v>5</v>
      </c>
    </row>
    <row r="844" spans="1:13">
      <c r="A844" s="1">
        <v>2020</v>
      </c>
      <c r="B844" t="s">
        <v>2131</v>
      </c>
      <c r="C844" t="s">
        <v>2176</v>
      </c>
      <c r="D844" t="s">
        <v>2177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2</v>
      </c>
      <c r="M844" s="1">
        <v>2</v>
      </c>
    </row>
    <row r="845" spans="1:13">
      <c r="A845" s="1">
        <v>2020</v>
      </c>
      <c r="B845" t="s">
        <v>2131</v>
      </c>
      <c r="C845" t="s">
        <v>2178</v>
      </c>
      <c r="D845" t="s">
        <v>2179</v>
      </c>
      <c r="E845" s="1">
        <v>4</v>
      </c>
      <c r="F845" s="1">
        <v>4</v>
      </c>
      <c r="G845" s="1">
        <v>0</v>
      </c>
      <c r="H845" s="1">
        <v>0</v>
      </c>
      <c r="I845" s="1">
        <v>0</v>
      </c>
      <c r="J845" s="1">
        <v>0</v>
      </c>
      <c r="K845" s="1">
        <v>100</v>
      </c>
      <c r="L845" s="1">
        <v>0</v>
      </c>
      <c r="M845" s="1">
        <v>0</v>
      </c>
    </row>
    <row r="846" spans="1:13">
      <c r="A846" s="1">
        <v>2020</v>
      </c>
      <c r="B846" t="s">
        <v>2131</v>
      </c>
      <c r="C846" t="s">
        <v>2180</v>
      </c>
      <c r="D846" t="s">
        <v>1625</v>
      </c>
      <c r="E846" s="1">
        <v>4</v>
      </c>
      <c r="F846" s="1">
        <v>4</v>
      </c>
      <c r="G846" s="1">
        <v>0</v>
      </c>
      <c r="H846" s="1">
        <v>0</v>
      </c>
      <c r="I846" s="1">
        <v>0</v>
      </c>
      <c r="J846" s="1">
        <v>0</v>
      </c>
      <c r="K846" s="1">
        <v>100</v>
      </c>
      <c r="L846" s="1">
        <v>3</v>
      </c>
      <c r="M846" s="1">
        <v>4</v>
      </c>
    </row>
    <row r="847" spans="1:13">
      <c r="A847" s="1">
        <v>2020</v>
      </c>
      <c r="B847" t="s">
        <v>2131</v>
      </c>
      <c r="C847" t="s">
        <v>2181</v>
      </c>
      <c r="D847" t="s">
        <v>1631</v>
      </c>
      <c r="E847" s="1">
        <v>5</v>
      </c>
      <c r="F847" s="1">
        <v>3</v>
      </c>
      <c r="G847" s="1">
        <v>0</v>
      </c>
      <c r="H847" s="1">
        <v>0</v>
      </c>
      <c r="I847" s="1">
        <v>0</v>
      </c>
      <c r="J847" s="1">
        <v>0</v>
      </c>
      <c r="K847" s="1">
        <v>60</v>
      </c>
      <c r="L847" s="1">
        <v>11</v>
      </c>
      <c r="M847" s="1">
        <v>40</v>
      </c>
    </row>
    <row r="848" spans="1:13">
      <c r="A848" s="1">
        <v>2020</v>
      </c>
      <c r="B848" t="s">
        <v>2131</v>
      </c>
      <c r="C848" t="s">
        <v>2182</v>
      </c>
      <c r="D848" t="s">
        <v>1643</v>
      </c>
      <c r="E848" s="1">
        <v>1</v>
      </c>
      <c r="F848" s="1">
        <v>1</v>
      </c>
      <c r="G848" s="1">
        <v>0</v>
      </c>
      <c r="H848" s="1">
        <v>0</v>
      </c>
      <c r="I848" s="1">
        <v>0</v>
      </c>
      <c r="J848" s="1">
        <v>0</v>
      </c>
      <c r="K848" s="1">
        <v>100</v>
      </c>
      <c r="L848" s="1">
        <v>0</v>
      </c>
      <c r="M848" s="1">
        <v>1</v>
      </c>
    </row>
    <row r="849" spans="1:13">
      <c r="A849" s="1">
        <v>2020</v>
      </c>
      <c r="B849" t="s">
        <v>2131</v>
      </c>
      <c r="C849" t="s">
        <v>2183</v>
      </c>
      <c r="D849" t="s">
        <v>1685</v>
      </c>
      <c r="E849" s="1">
        <v>4</v>
      </c>
      <c r="F849" s="1">
        <v>1</v>
      </c>
      <c r="G849" s="1">
        <v>0</v>
      </c>
      <c r="H849" s="1">
        <v>0</v>
      </c>
      <c r="I849" s="1">
        <v>0</v>
      </c>
      <c r="J849" s="1">
        <v>0</v>
      </c>
      <c r="K849" s="1">
        <v>25</v>
      </c>
      <c r="L849" s="1">
        <v>1</v>
      </c>
      <c r="M849" s="1">
        <v>1</v>
      </c>
    </row>
    <row r="850" spans="1:13">
      <c r="A850" s="1">
        <v>2020</v>
      </c>
      <c r="B850" t="s">
        <v>2131</v>
      </c>
      <c r="C850" t="s">
        <v>2184</v>
      </c>
      <c r="D850" t="s">
        <v>1764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13</v>
      </c>
      <c r="M850" s="1">
        <v>17</v>
      </c>
    </row>
    <row r="851" spans="1:13">
      <c r="A851" s="1">
        <v>2020</v>
      </c>
      <c r="B851" t="s">
        <v>2131</v>
      </c>
      <c r="C851" t="s">
        <v>2185</v>
      </c>
      <c r="D851" t="s">
        <v>2186</v>
      </c>
      <c r="E851" s="1">
        <v>1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</row>
    <row r="852" spans="1:13">
      <c r="A852" s="1">
        <v>2020</v>
      </c>
      <c r="B852" t="s">
        <v>2131</v>
      </c>
      <c r="C852" t="s">
        <v>2187</v>
      </c>
      <c r="D852" t="s">
        <v>1787</v>
      </c>
      <c r="E852" s="1">
        <v>5</v>
      </c>
      <c r="F852" s="1">
        <v>3</v>
      </c>
      <c r="G852" s="1">
        <v>0</v>
      </c>
      <c r="H852" s="1">
        <v>0</v>
      </c>
      <c r="I852" s="1">
        <v>0</v>
      </c>
      <c r="J852" s="1">
        <v>0</v>
      </c>
      <c r="K852" s="1">
        <v>60</v>
      </c>
      <c r="L852" s="1">
        <v>2</v>
      </c>
      <c r="M852" s="1">
        <v>3</v>
      </c>
    </row>
    <row r="853" spans="1:13">
      <c r="A853" s="1">
        <v>2020</v>
      </c>
      <c r="B853" t="s">
        <v>2131</v>
      </c>
      <c r="C853" t="s">
        <v>1834</v>
      </c>
      <c r="D853" t="s">
        <v>1835</v>
      </c>
      <c r="E853" s="1">
        <v>1</v>
      </c>
      <c r="F853" s="1">
        <v>1</v>
      </c>
      <c r="G853" s="1">
        <v>0</v>
      </c>
      <c r="H853" s="1">
        <v>0</v>
      </c>
      <c r="I853" s="1">
        <v>0</v>
      </c>
      <c r="J853" s="1">
        <v>0</v>
      </c>
      <c r="K853" s="1">
        <v>100</v>
      </c>
      <c r="L853" s="1">
        <v>0</v>
      </c>
      <c r="M853" s="1">
        <v>0</v>
      </c>
    </row>
    <row r="854" spans="1:13">
      <c r="A854" s="1">
        <v>2020</v>
      </c>
      <c r="B854" t="s">
        <v>2131</v>
      </c>
      <c r="C854" t="s">
        <v>669</v>
      </c>
      <c r="D854" t="s">
        <v>670</v>
      </c>
      <c r="E854" s="1">
        <v>1</v>
      </c>
      <c r="F854" s="1">
        <v>1</v>
      </c>
      <c r="G854" s="1">
        <v>0</v>
      </c>
      <c r="H854" s="1">
        <v>0</v>
      </c>
      <c r="I854" s="1">
        <v>0</v>
      </c>
      <c r="J854" s="1">
        <v>0</v>
      </c>
      <c r="K854" s="1">
        <v>100</v>
      </c>
      <c r="L854" s="1">
        <v>0</v>
      </c>
      <c r="M854" s="1">
        <v>4</v>
      </c>
    </row>
    <row r="855" spans="1:13" s="4" customFormat="1">
      <c r="A855" s="3"/>
      <c r="C855" s="4" t="s">
        <v>2405</v>
      </c>
      <c r="E855" s="3">
        <f>SUM(E807:E854)</f>
        <v>142</v>
      </c>
      <c r="F855" s="3">
        <f t="shared" ref="F855:M855" si="18">SUM(F807:F854)</f>
        <v>111</v>
      </c>
      <c r="G855" s="3">
        <f t="shared" si="18"/>
        <v>0</v>
      </c>
      <c r="H855" s="3">
        <f t="shared" si="18"/>
        <v>0</v>
      </c>
      <c r="I855" s="3">
        <f t="shared" si="18"/>
        <v>0</v>
      </c>
      <c r="J855" s="3">
        <f t="shared" si="18"/>
        <v>0</v>
      </c>
      <c r="K855" s="6">
        <f>SUM(F855:J855)/E855%</f>
        <v>78.16901408450704</v>
      </c>
      <c r="L855" s="3">
        <f t="shared" si="18"/>
        <v>131</v>
      </c>
      <c r="M855" s="3">
        <f t="shared" si="18"/>
        <v>251</v>
      </c>
    </row>
    <row r="856" spans="1:13" s="4" customFormat="1">
      <c r="A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s="4" customFormat="1">
      <c r="A857" s="3"/>
      <c r="C857" s="4" t="s">
        <v>2424</v>
      </c>
      <c r="E857" s="3"/>
      <c r="F857" s="3"/>
      <c r="G857" s="3"/>
      <c r="H857" s="3"/>
      <c r="I857" s="3"/>
      <c r="J857" s="3"/>
      <c r="K857" s="3"/>
      <c r="L857" s="3"/>
      <c r="M857" s="3"/>
    </row>
    <row r="858" spans="1:13">
      <c r="A858" s="1">
        <v>2020</v>
      </c>
      <c r="B858" t="s">
        <v>2188</v>
      </c>
      <c r="C858" t="s">
        <v>2189</v>
      </c>
      <c r="D858" t="s">
        <v>1227</v>
      </c>
      <c r="E858" s="1">
        <v>3</v>
      </c>
      <c r="F858" s="1">
        <v>2</v>
      </c>
      <c r="G858" s="1">
        <v>0</v>
      </c>
      <c r="H858" s="1">
        <v>0</v>
      </c>
      <c r="I858" s="1">
        <v>0</v>
      </c>
      <c r="J858" s="1">
        <v>0</v>
      </c>
      <c r="K858" s="1">
        <v>66.7</v>
      </c>
      <c r="L858" s="1">
        <v>3</v>
      </c>
      <c r="M858" s="1">
        <v>3</v>
      </c>
    </row>
    <row r="859" spans="1:13">
      <c r="A859" s="1">
        <v>2020</v>
      </c>
      <c r="B859" t="s">
        <v>2188</v>
      </c>
      <c r="C859" t="s">
        <v>2190</v>
      </c>
      <c r="D859" t="s">
        <v>1487</v>
      </c>
      <c r="E859" s="1">
        <v>2</v>
      </c>
      <c r="F859" s="1">
        <v>1</v>
      </c>
      <c r="G859" s="1">
        <v>0</v>
      </c>
      <c r="H859" s="1">
        <v>0</v>
      </c>
      <c r="I859" s="1">
        <v>0</v>
      </c>
      <c r="J859" s="1">
        <v>0</v>
      </c>
      <c r="K859" s="1">
        <v>50</v>
      </c>
      <c r="L859" s="1">
        <v>3</v>
      </c>
      <c r="M859" s="1">
        <v>5</v>
      </c>
    </row>
    <row r="860" spans="1:13">
      <c r="A860" s="1">
        <v>2020</v>
      </c>
      <c r="B860" t="s">
        <v>2188</v>
      </c>
      <c r="C860" t="s">
        <v>2191</v>
      </c>
      <c r="D860" t="s">
        <v>1521</v>
      </c>
      <c r="E860" s="1">
        <v>5</v>
      </c>
      <c r="F860" s="1">
        <v>1</v>
      </c>
      <c r="G860" s="1">
        <v>0</v>
      </c>
      <c r="H860" s="1">
        <v>0</v>
      </c>
      <c r="I860" s="1">
        <v>0</v>
      </c>
      <c r="J860" s="1">
        <v>0</v>
      </c>
      <c r="K860" s="1">
        <v>20</v>
      </c>
      <c r="L860" s="1">
        <v>4</v>
      </c>
      <c r="M860" s="1">
        <v>5</v>
      </c>
    </row>
    <row r="861" spans="1:13">
      <c r="A861" s="1">
        <v>2020</v>
      </c>
      <c r="B861" t="s">
        <v>2188</v>
      </c>
      <c r="C861" t="s">
        <v>2192</v>
      </c>
      <c r="D861" t="s">
        <v>1618</v>
      </c>
      <c r="E861" s="1">
        <v>5</v>
      </c>
      <c r="F861" s="1">
        <v>3</v>
      </c>
      <c r="G861" s="1">
        <v>0</v>
      </c>
      <c r="H861" s="1">
        <v>0</v>
      </c>
      <c r="I861" s="1">
        <v>0</v>
      </c>
      <c r="J861" s="1">
        <v>0</v>
      </c>
      <c r="K861" s="1">
        <v>60</v>
      </c>
      <c r="L861" s="1">
        <v>0</v>
      </c>
      <c r="M861" s="1">
        <v>0</v>
      </c>
    </row>
    <row r="862" spans="1:13">
      <c r="A862" s="1">
        <v>2020</v>
      </c>
      <c r="B862" t="s">
        <v>2188</v>
      </c>
      <c r="C862" t="s">
        <v>2193</v>
      </c>
      <c r="D862" t="s">
        <v>2194</v>
      </c>
      <c r="E862" s="1">
        <v>2</v>
      </c>
      <c r="F862" s="1">
        <v>2</v>
      </c>
      <c r="G862" s="1">
        <v>0</v>
      </c>
      <c r="H862" s="1">
        <v>0</v>
      </c>
      <c r="I862" s="1">
        <v>0</v>
      </c>
      <c r="J862" s="1">
        <v>0</v>
      </c>
      <c r="K862" s="1">
        <v>100</v>
      </c>
      <c r="L862" s="1">
        <v>0</v>
      </c>
      <c r="M862" s="1">
        <v>0</v>
      </c>
    </row>
    <row r="863" spans="1:13">
      <c r="A863" s="1">
        <v>2020</v>
      </c>
      <c r="B863" t="s">
        <v>2188</v>
      </c>
      <c r="C863" t="s">
        <v>2195</v>
      </c>
      <c r="D863" t="s">
        <v>2196</v>
      </c>
      <c r="E863" s="1">
        <v>2</v>
      </c>
      <c r="F863" s="1">
        <v>2</v>
      </c>
      <c r="G863" s="1">
        <v>0</v>
      </c>
      <c r="H863" s="1">
        <v>0</v>
      </c>
      <c r="I863" s="1">
        <v>0</v>
      </c>
      <c r="J863" s="1">
        <v>0</v>
      </c>
      <c r="K863" s="1">
        <v>100</v>
      </c>
      <c r="L863" s="1">
        <v>0</v>
      </c>
      <c r="M863" s="1">
        <v>0</v>
      </c>
    </row>
    <row r="864" spans="1:13">
      <c r="A864" s="1">
        <v>2020</v>
      </c>
      <c r="B864" t="s">
        <v>2188</v>
      </c>
      <c r="C864" t="s">
        <v>2197</v>
      </c>
      <c r="D864" t="s">
        <v>1694</v>
      </c>
      <c r="E864" s="1">
        <v>3</v>
      </c>
      <c r="F864" s="1">
        <v>3</v>
      </c>
      <c r="G864" s="1">
        <v>0</v>
      </c>
      <c r="H864" s="1">
        <v>0</v>
      </c>
      <c r="I864" s="1">
        <v>0</v>
      </c>
      <c r="J864" s="1">
        <v>0</v>
      </c>
      <c r="K864" s="1">
        <v>100</v>
      </c>
      <c r="L864" s="1">
        <v>4</v>
      </c>
      <c r="M864" s="1">
        <v>4</v>
      </c>
    </row>
    <row r="865" spans="1:13">
      <c r="A865" s="1">
        <v>2020</v>
      </c>
      <c r="B865" t="s">
        <v>2188</v>
      </c>
      <c r="C865" t="s">
        <v>2198</v>
      </c>
      <c r="D865" t="s">
        <v>1696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1</v>
      </c>
      <c r="M865" s="1">
        <v>2</v>
      </c>
    </row>
    <row r="866" spans="1:13">
      <c r="A866" s="1">
        <v>2020</v>
      </c>
      <c r="B866" t="s">
        <v>2188</v>
      </c>
      <c r="C866" t="s">
        <v>2199</v>
      </c>
      <c r="D866" t="s">
        <v>1698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7</v>
      </c>
      <c r="M866" s="1">
        <v>8</v>
      </c>
    </row>
    <row r="867" spans="1:13">
      <c r="A867" s="1">
        <v>2020</v>
      </c>
      <c r="B867" t="s">
        <v>2188</v>
      </c>
      <c r="C867" t="s">
        <v>2200</v>
      </c>
      <c r="D867" t="s">
        <v>1700</v>
      </c>
      <c r="E867" s="1">
        <v>4</v>
      </c>
      <c r="F867" s="1">
        <v>2</v>
      </c>
      <c r="G867" s="1">
        <v>0</v>
      </c>
      <c r="H867" s="1">
        <v>0</v>
      </c>
      <c r="I867" s="1">
        <v>0</v>
      </c>
      <c r="J867" s="1">
        <v>0</v>
      </c>
      <c r="K867" s="1">
        <v>50</v>
      </c>
      <c r="L867" s="1">
        <v>3</v>
      </c>
      <c r="M867" s="1">
        <v>4</v>
      </c>
    </row>
    <row r="868" spans="1:13">
      <c r="A868" s="1">
        <v>2020</v>
      </c>
      <c r="B868" t="s">
        <v>2188</v>
      </c>
      <c r="C868" t="s">
        <v>2201</v>
      </c>
      <c r="D868" t="s">
        <v>1724</v>
      </c>
      <c r="E868" s="1">
        <v>1</v>
      </c>
      <c r="F868" s="1">
        <v>1</v>
      </c>
      <c r="G868" s="1">
        <v>0</v>
      </c>
      <c r="H868" s="1">
        <v>0</v>
      </c>
      <c r="I868" s="1">
        <v>0</v>
      </c>
      <c r="J868" s="1">
        <v>0</v>
      </c>
      <c r="K868" s="1">
        <v>100</v>
      </c>
      <c r="L868" s="1">
        <v>0</v>
      </c>
      <c r="M868" s="1">
        <v>0</v>
      </c>
    </row>
    <row r="869" spans="1:13">
      <c r="A869" s="1">
        <v>2020</v>
      </c>
      <c r="B869" t="s">
        <v>2188</v>
      </c>
      <c r="C869" t="s">
        <v>2202</v>
      </c>
      <c r="D869" t="s">
        <v>1735</v>
      </c>
      <c r="E869" s="1">
        <v>1</v>
      </c>
      <c r="F869" s="1">
        <v>1</v>
      </c>
      <c r="G869" s="1">
        <v>0</v>
      </c>
      <c r="H869" s="1">
        <v>0</v>
      </c>
      <c r="I869" s="1">
        <v>0</v>
      </c>
      <c r="J869" s="1">
        <v>0</v>
      </c>
      <c r="K869" s="1">
        <v>100</v>
      </c>
      <c r="L869" s="1">
        <v>2</v>
      </c>
      <c r="M869" s="1">
        <v>2</v>
      </c>
    </row>
    <row r="870" spans="1:13" s="4" customFormat="1">
      <c r="A870" s="3"/>
      <c r="C870" s="4" t="s">
        <v>2405</v>
      </c>
      <c r="E870" s="3">
        <f>SUM(E858:E869)</f>
        <v>28</v>
      </c>
      <c r="F870" s="3">
        <f t="shared" ref="F870:M870" si="19">SUM(F858:F869)</f>
        <v>18</v>
      </c>
      <c r="G870" s="3">
        <f t="shared" si="19"/>
        <v>0</v>
      </c>
      <c r="H870" s="3">
        <f t="shared" si="19"/>
        <v>0</v>
      </c>
      <c r="I870" s="3">
        <f t="shared" si="19"/>
        <v>0</v>
      </c>
      <c r="J870" s="3">
        <f t="shared" si="19"/>
        <v>0</v>
      </c>
      <c r="K870" s="6">
        <f>F870/E870%</f>
        <v>64.285714285714278</v>
      </c>
      <c r="L870" s="3">
        <f t="shared" si="19"/>
        <v>27</v>
      </c>
      <c r="M870" s="3">
        <f t="shared" si="19"/>
        <v>33</v>
      </c>
    </row>
    <row r="871" spans="1:13" s="4" customFormat="1">
      <c r="A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s="4" customFormat="1">
      <c r="A872" s="3"/>
      <c r="C872" s="4" t="s">
        <v>2425</v>
      </c>
      <c r="E872" s="3"/>
      <c r="F872" s="3"/>
      <c r="G872" s="3"/>
      <c r="H872" s="3"/>
      <c r="I872" s="3"/>
      <c r="J872" s="3"/>
      <c r="K872" s="3"/>
      <c r="L872" s="3"/>
      <c r="M872" s="3"/>
    </row>
    <row r="873" spans="1:13">
      <c r="A873" s="1">
        <v>2020</v>
      </c>
      <c r="B873" t="s">
        <v>2203</v>
      </c>
      <c r="C873" t="s">
        <v>2204</v>
      </c>
      <c r="D873" t="s">
        <v>2205</v>
      </c>
      <c r="E873" s="1">
        <v>1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1</v>
      </c>
      <c r="M873" s="1">
        <v>1</v>
      </c>
    </row>
    <row r="874" spans="1:13">
      <c r="A874" s="1">
        <v>2020</v>
      </c>
      <c r="B874" t="s">
        <v>2203</v>
      </c>
      <c r="C874" t="s">
        <v>2206</v>
      </c>
      <c r="D874" t="s">
        <v>1257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1</v>
      </c>
      <c r="M874" s="1">
        <v>2</v>
      </c>
    </row>
    <row r="875" spans="1:13">
      <c r="A875" s="1">
        <v>2020</v>
      </c>
      <c r="B875" t="s">
        <v>2203</v>
      </c>
      <c r="C875" t="s">
        <v>2207</v>
      </c>
      <c r="D875" t="s">
        <v>2208</v>
      </c>
      <c r="E875" s="1">
        <v>3</v>
      </c>
      <c r="F875" s="1">
        <v>3</v>
      </c>
      <c r="G875" s="1">
        <v>0</v>
      </c>
      <c r="H875" s="1">
        <v>0</v>
      </c>
      <c r="I875" s="1">
        <v>0</v>
      </c>
      <c r="J875" s="1">
        <v>0</v>
      </c>
      <c r="K875" s="1">
        <v>100</v>
      </c>
      <c r="L875" s="1">
        <v>0</v>
      </c>
      <c r="M875" s="1">
        <v>0</v>
      </c>
    </row>
    <row r="876" spans="1:13">
      <c r="A876" s="1">
        <v>2020</v>
      </c>
      <c r="B876" t="s">
        <v>2203</v>
      </c>
      <c r="C876" t="s">
        <v>2209</v>
      </c>
      <c r="D876" t="s">
        <v>2210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2</v>
      </c>
      <c r="M876" s="1">
        <v>2</v>
      </c>
    </row>
    <row r="877" spans="1:13">
      <c r="A877" s="1">
        <v>2020</v>
      </c>
      <c r="B877" t="s">
        <v>2203</v>
      </c>
      <c r="C877" t="s">
        <v>2211</v>
      </c>
      <c r="D877" t="s">
        <v>2212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1</v>
      </c>
      <c r="M877" s="1">
        <v>1</v>
      </c>
    </row>
    <row r="878" spans="1:13">
      <c r="A878" s="1">
        <v>2020</v>
      </c>
      <c r="B878" t="s">
        <v>2203</v>
      </c>
      <c r="C878" t="s">
        <v>2213</v>
      </c>
      <c r="D878" t="s">
        <v>1313</v>
      </c>
      <c r="E878" s="1">
        <v>6</v>
      </c>
      <c r="F878" s="1">
        <v>2</v>
      </c>
      <c r="G878" s="1">
        <v>0</v>
      </c>
      <c r="H878" s="1">
        <v>0</v>
      </c>
      <c r="I878" s="1">
        <v>0</v>
      </c>
      <c r="J878" s="1">
        <v>3</v>
      </c>
      <c r="K878" s="1">
        <v>83.3</v>
      </c>
      <c r="L878" s="1">
        <v>0</v>
      </c>
      <c r="M878" s="1">
        <v>1</v>
      </c>
    </row>
    <row r="879" spans="1:13">
      <c r="A879" s="1">
        <v>2020</v>
      </c>
      <c r="B879" t="s">
        <v>2203</v>
      </c>
      <c r="C879" t="s">
        <v>2214</v>
      </c>
      <c r="D879" t="s">
        <v>2215</v>
      </c>
      <c r="E879" s="1">
        <v>1</v>
      </c>
      <c r="F879" s="1">
        <v>1</v>
      </c>
      <c r="G879" s="1">
        <v>0</v>
      </c>
      <c r="H879" s="1">
        <v>0</v>
      </c>
      <c r="I879" s="1">
        <v>0</v>
      </c>
      <c r="J879" s="1">
        <v>0</v>
      </c>
      <c r="K879" s="1">
        <v>100</v>
      </c>
      <c r="L879" s="1">
        <v>3</v>
      </c>
      <c r="M879" s="1">
        <v>3</v>
      </c>
    </row>
    <row r="880" spans="1:13">
      <c r="A880" s="1">
        <v>2020</v>
      </c>
      <c r="B880" t="s">
        <v>2203</v>
      </c>
      <c r="C880" t="s">
        <v>2216</v>
      </c>
      <c r="D880" t="s">
        <v>2217</v>
      </c>
      <c r="E880" s="1">
        <v>1</v>
      </c>
      <c r="F880" s="1">
        <v>1</v>
      </c>
      <c r="G880" s="1">
        <v>0</v>
      </c>
      <c r="H880" s="1">
        <v>0</v>
      </c>
      <c r="I880" s="1">
        <v>0</v>
      </c>
      <c r="J880" s="1">
        <v>0</v>
      </c>
      <c r="K880" s="1">
        <v>100</v>
      </c>
      <c r="L880" s="1">
        <v>0</v>
      </c>
      <c r="M880" s="1">
        <v>0</v>
      </c>
    </row>
    <row r="881" spans="1:13">
      <c r="A881" s="1">
        <v>2020</v>
      </c>
      <c r="B881" t="s">
        <v>2203</v>
      </c>
      <c r="C881" t="s">
        <v>2218</v>
      </c>
      <c r="D881" t="s">
        <v>2219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1</v>
      </c>
      <c r="M881" s="1">
        <v>1</v>
      </c>
    </row>
    <row r="882" spans="1:13">
      <c r="A882" s="1">
        <v>2020</v>
      </c>
      <c r="B882" t="s">
        <v>2203</v>
      </c>
      <c r="C882" t="s">
        <v>455</v>
      </c>
      <c r="D882" t="s">
        <v>456</v>
      </c>
      <c r="E882" s="1">
        <v>7</v>
      </c>
      <c r="F882" s="1">
        <v>7</v>
      </c>
      <c r="G882" s="1">
        <v>0</v>
      </c>
      <c r="H882" s="1">
        <v>0</v>
      </c>
      <c r="I882" s="1">
        <v>0</v>
      </c>
      <c r="J882" s="1">
        <v>0</v>
      </c>
      <c r="K882" s="1">
        <v>100</v>
      </c>
      <c r="L882" s="1">
        <v>6</v>
      </c>
      <c r="M882" s="1">
        <v>10</v>
      </c>
    </row>
    <row r="883" spans="1:13">
      <c r="A883" s="1">
        <v>2020</v>
      </c>
      <c r="B883" t="s">
        <v>2203</v>
      </c>
      <c r="C883" t="s">
        <v>2220</v>
      </c>
      <c r="D883" t="s">
        <v>2221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1</v>
      </c>
      <c r="M883" s="1">
        <v>1</v>
      </c>
    </row>
    <row r="884" spans="1:13">
      <c r="A884" s="1">
        <v>2020</v>
      </c>
      <c r="B884" t="s">
        <v>2203</v>
      </c>
      <c r="C884" t="s">
        <v>2222</v>
      </c>
      <c r="D884" t="s">
        <v>2223</v>
      </c>
      <c r="E884" s="1">
        <v>1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</row>
    <row r="885" spans="1:13">
      <c r="A885" s="1">
        <v>2020</v>
      </c>
      <c r="B885" t="s">
        <v>2203</v>
      </c>
      <c r="C885" t="s">
        <v>2224</v>
      </c>
      <c r="D885" t="s">
        <v>2225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3</v>
      </c>
      <c r="M885" s="1">
        <v>3</v>
      </c>
    </row>
    <row r="886" spans="1:13">
      <c r="A886" s="1">
        <v>2020</v>
      </c>
      <c r="B886" t="s">
        <v>2203</v>
      </c>
      <c r="C886" t="s">
        <v>2226</v>
      </c>
      <c r="D886" t="s">
        <v>2227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1</v>
      </c>
      <c r="M886" s="1">
        <v>1</v>
      </c>
    </row>
    <row r="887" spans="1:13">
      <c r="A887" s="1">
        <v>2020</v>
      </c>
      <c r="B887" t="s">
        <v>2203</v>
      </c>
      <c r="C887" t="s">
        <v>2228</v>
      </c>
      <c r="D887" t="s">
        <v>2229</v>
      </c>
      <c r="E887" s="1">
        <v>4</v>
      </c>
      <c r="F887" s="1">
        <v>3</v>
      </c>
      <c r="G887" s="1">
        <v>0</v>
      </c>
      <c r="H887" s="1">
        <v>0</v>
      </c>
      <c r="I887" s="1">
        <v>0</v>
      </c>
      <c r="J887" s="1">
        <v>0</v>
      </c>
      <c r="K887" s="1">
        <v>75</v>
      </c>
      <c r="L887" s="1">
        <v>0</v>
      </c>
      <c r="M887" s="1">
        <v>0</v>
      </c>
    </row>
    <row r="888" spans="1:13">
      <c r="A888" s="1">
        <v>2020</v>
      </c>
      <c r="B888" t="s">
        <v>2203</v>
      </c>
      <c r="C888" t="s">
        <v>2230</v>
      </c>
      <c r="D888" t="s">
        <v>2231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1</v>
      </c>
      <c r="M888" s="1">
        <v>1</v>
      </c>
    </row>
    <row r="889" spans="1:13">
      <c r="A889" s="1">
        <v>2020</v>
      </c>
      <c r="B889" t="s">
        <v>2203</v>
      </c>
      <c r="C889" t="s">
        <v>511</v>
      </c>
      <c r="D889" t="s">
        <v>512</v>
      </c>
      <c r="E889" s="1">
        <v>12</v>
      </c>
      <c r="F889" s="1">
        <v>7</v>
      </c>
      <c r="G889" s="1">
        <v>0</v>
      </c>
      <c r="H889" s="1">
        <v>0</v>
      </c>
      <c r="I889" s="1">
        <v>0</v>
      </c>
      <c r="J889" s="1">
        <v>0</v>
      </c>
      <c r="K889" s="1">
        <v>58.3</v>
      </c>
      <c r="L889" s="1">
        <v>7</v>
      </c>
      <c r="M889" s="1">
        <v>10</v>
      </c>
    </row>
    <row r="890" spans="1:13">
      <c r="A890" s="1">
        <v>2020</v>
      </c>
      <c r="B890" t="s">
        <v>2203</v>
      </c>
      <c r="C890" t="s">
        <v>2232</v>
      </c>
      <c r="D890" t="s">
        <v>1645</v>
      </c>
      <c r="E890" s="1">
        <v>16</v>
      </c>
      <c r="F890" s="1">
        <v>11</v>
      </c>
      <c r="G890" s="1">
        <v>0</v>
      </c>
      <c r="H890" s="1">
        <v>0</v>
      </c>
      <c r="I890" s="1">
        <v>0</v>
      </c>
      <c r="J890" s="1">
        <v>0</v>
      </c>
      <c r="K890" s="1">
        <v>68.8</v>
      </c>
      <c r="L890" s="1">
        <v>21</v>
      </c>
      <c r="M890" s="1">
        <v>25</v>
      </c>
    </row>
    <row r="891" spans="1:13">
      <c r="A891" s="1">
        <v>2020</v>
      </c>
      <c r="B891" t="s">
        <v>2203</v>
      </c>
      <c r="C891" t="s">
        <v>2233</v>
      </c>
      <c r="D891" t="s">
        <v>1647</v>
      </c>
      <c r="E891" s="1">
        <v>5</v>
      </c>
      <c r="F891" s="1">
        <v>1</v>
      </c>
      <c r="G891" s="1">
        <v>1</v>
      </c>
      <c r="H891" s="1">
        <v>0</v>
      </c>
      <c r="I891" s="1">
        <v>0</v>
      </c>
      <c r="J891" s="1">
        <v>0</v>
      </c>
      <c r="K891" s="1">
        <v>40</v>
      </c>
      <c r="L891" s="1">
        <v>6</v>
      </c>
      <c r="M891" s="1">
        <v>8</v>
      </c>
    </row>
    <row r="892" spans="1:13">
      <c r="A892" s="1">
        <v>2020</v>
      </c>
      <c r="B892" t="s">
        <v>2203</v>
      </c>
      <c r="C892" t="s">
        <v>2234</v>
      </c>
      <c r="D892" t="s">
        <v>2235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1</v>
      </c>
      <c r="M892" s="1">
        <v>1</v>
      </c>
    </row>
    <row r="893" spans="1:13">
      <c r="A893" s="1">
        <v>2020</v>
      </c>
      <c r="B893" t="s">
        <v>2203</v>
      </c>
      <c r="C893" t="s">
        <v>2236</v>
      </c>
      <c r="D893" t="s">
        <v>2237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2</v>
      </c>
      <c r="M893" s="1">
        <v>2</v>
      </c>
    </row>
    <row r="894" spans="1:13">
      <c r="A894" s="1">
        <v>2020</v>
      </c>
      <c r="B894" t="s">
        <v>2203</v>
      </c>
      <c r="C894" t="s">
        <v>2238</v>
      </c>
      <c r="D894" t="s">
        <v>580</v>
      </c>
      <c r="E894" s="1">
        <v>4</v>
      </c>
      <c r="F894" s="1">
        <v>3</v>
      </c>
      <c r="G894" s="1">
        <v>0</v>
      </c>
      <c r="H894" s="1">
        <v>0</v>
      </c>
      <c r="I894" s="1">
        <v>0</v>
      </c>
      <c r="J894" s="1">
        <v>0</v>
      </c>
      <c r="K894" s="1">
        <v>75</v>
      </c>
      <c r="L894" s="1">
        <v>0</v>
      </c>
      <c r="M894" s="1">
        <v>0</v>
      </c>
    </row>
    <row r="895" spans="1:13">
      <c r="A895" s="1">
        <v>2020</v>
      </c>
      <c r="B895" t="s">
        <v>2203</v>
      </c>
      <c r="C895" t="s">
        <v>2239</v>
      </c>
      <c r="D895" t="s">
        <v>1774</v>
      </c>
      <c r="E895" s="1">
        <v>5</v>
      </c>
      <c r="F895" s="1">
        <v>5</v>
      </c>
      <c r="G895" s="1">
        <v>0</v>
      </c>
      <c r="H895" s="1">
        <v>0</v>
      </c>
      <c r="I895" s="1">
        <v>0</v>
      </c>
      <c r="J895" s="1">
        <v>0</v>
      </c>
      <c r="K895" s="1">
        <v>100</v>
      </c>
      <c r="L895" s="1">
        <v>0</v>
      </c>
      <c r="M895" s="1">
        <v>0</v>
      </c>
    </row>
    <row r="896" spans="1:13" s="4" customFormat="1">
      <c r="A896" s="3"/>
      <c r="C896" s="4" t="s">
        <v>2405</v>
      </c>
      <c r="E896" s="3">
        <f>SUM(E873:E895)</f>
        <v>66</v>
      </c>
      <c r="F896" s="3">
        <f t="shared" ref="F896:M896" si="20">SUM(F873:F895)</f>
        <v>44</v>
      </c>
      <c r="G896" s="3">
        <f t="shared" si="20"/>
        <v>1</v>
      </c>
      <c r="H896" s="3">
        <f t="shared" si="20"/>
        <v>0</v>
      </c>
      <c r="I896" s="3">
        <f t="shared" si="20"/>
        <v>0</v>
      </c>
      <c r="J896" s="3">
        <f t="shared" si="20"/>
        <v>3</v>
      </c>
      <c r="K896" s="6">
        <f>SUM(F896:J896)/E896%</f>
        <v>72.72727272727272</v>
      </c>
      <c r="L896" s="3">
        <f t="shared" si="20"/>
        <v>58</v>
      </c>
      <c r="M896" s="3">
        <f t="shared" si="20"/>
        <v>73</v>
      </c>
    </row>
    <row r="897" spans="1:13" s="4" customFormat="1">
      <c r="A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s="4" customFormat="1">
      <c r="A898" s="3"/>
      <c r="C898" s="4" t="s">
        <v>2426</v>
      </c>
      <c r="E898" s="3"/>
      <c r="F898" s="3"/>
      <c r="G898" s="3"/>
      <c r="H898" s="3"/>
      <c r="I898" s="3"/>
      <c r="J898" s="3"/>
      <c r="K898" s="3"/>
      <c r="L898" s="3"/>
      <c r="M898" s="3"/>
    </row>
    <row r="899" spans="1:13">
      <c r="A899" s="1">
        <v>2020</v>
      </c>
      <c r="B899" t="s">
        <v>2240</v>
      </c>
      <c r="C899" t="s">
        <v>2241</v>
      </c>
      <c r="D899" t="s">
        <v>2242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2</v>
      </c>
      <c r="M899" s="1">
        <v>2</v>
      </c>
    </row>
    <row r="900" spans="1:13">
      <c r="A900" s="1">
        <v>2020</v>
      </c>
      <c r="B900" t="s">
        <v>2240</v>
      </c>
      <c r="C900" t="s">
        <v>2243</v>
      </c>
      <c r="D900" t="s">
        <v>943</v>
      </c>
      <c r="E900" s="1">
        <v>4</v>
      </c>
      <c r="F900" s="1">
        <v>1</v>
      </c>
      <c r="G900" s="1">
        <v>0</v>
      </c>
      <c r="H900" s="1">
        <v>0</v>
      </c>
      <c r="I900" s="1">
        <v>0</v>
      </c>
      <c r="J900" s="1">
        <v>0</v>
      </c>
      <c r="K900" s="1">
        <v>25</v>
      </c>
      <c r="L900" s="1">
        <v>1</v>
      </c>
      <c r="M900" s="1">
        <v>2</v>
      </c>
    </row>
    <row r="901" spans="1:13">
      <c r="A901" s="1">
        <v>2020</v>
      </c>
      <c r="B901" t="s">
        <v>2240</v>
      </c>
      <c r="C901" t="s">
        <v>2244</v>
      </c>
      <c r="D901" t="s">
        <v>2245</v>
      </c>
      <c r="E901" s="1">
        <v>2</v>
      </c>
      <c r="F901" s="1">
        <v>1</v>
      </c>
      <c r="G901" s="1">
        <v>0</v>
      </c>
      <c r="H901" s="1">
        <v>0</v>
      </c>
      <c r="I901" s="1">
        <v>0</v>
      </c>
      <c r="J901" s="1">
        <v>0</v>
      </c>
      <c r="K901" s="1">
        <v>50</v>
      </c>
      <c r="L901" s="1">
        <v>0</v>
      </c>
      <c r="M901" s="1">
        <v>0</v>
      </c>
    </row>
    <row r="902" spans="1:13">
      <c r="A902" s="1">
        <v>2020</v>
      </c>
      <c r="B902" t="s">
        <v>2240</v>
      </c>
      <c r="C902" t="s">
        <v>2246</v>
      </c>
      <c r="D902" t="s">
        <v>2247</v>
      </c>
      <c r="E902" s="1">
        <v>1</v>
      </c>
      <c r="F902" s="1">
        <v>2</v>
      </c>
      <c r="G902" s="1">
        <v>0</v>
      </c>
      <c r="H902" s="1">
        <v>0</v>
      </c>
      <c r="I902" s="1">
        <v>0</v>
      </c>
      <c r="J902" s="1">
        <v>0</v>
      </c>
      <c r="K902" s="1">
        <v>200</v>
      </c>
      <c r="L902" s="1">
        <v>0</v>
      </c>
      <c r="M902" s="1">
        <v>0</v>
      </c>
    </row>
    <row r="903" spans="1:13">
      <c r="A903" s="1">
        <v>2020</v>
      </c>
      <c r="B903" t="s">
        <v>2240</v>
      </c>
      <c r="C903" t="s">
        <v>2248</v>
      </c>
      <c r="D903" t="s">
        <v>2249</v>
      </c>
      <c r="E903" s="1">
        <v>4</v>
      </c>
      <c r="F903" s="1">
        <v>2</v>
      </c>
      <c r="G903" s="1">
        <v>1</v>
      </c>
      <c r="H903" s="1">
        <v>0</v>
      </c>
      <c r="I903" s="1">
        <v>0</v>
      </c>
      <c r="J903" s="1">
        <v>0</v>
      </c>
      <c r="K903" s="1">
        <v>75</v>
      </c>
      <c r="L903" s="1">
        <v>2</v>
      </c>
      <c r="M903" s="1">
        <v>2</v>
      </c>
    </row>
    <row r="904" spans="1:13">
      <c r="A904" s="1">
        <v>2020</v>
      </c>
      <c r="B904" t="s">
        <v>2240</v>
      </c>
      <c r="C904" t="s">
        <v>1156</v>
      </c>
      <c r="D904" t="s">
        <v>1157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2</v>
      </c>
      <c r="M904" s="1">
        <v>3</v>
      </c>
    </row>
    <row r="905" spans="1:13">
      <c r="A905" s="1">
        <v>2020</v>
      </c>
      <c r="B905" t="s">
        <v>2240</v>
      </c>
      <c r="C905" t="s">
        <v>2250</v>
      </c>
      <c r="D905" t="s">
        <v>2251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1</v>
      </c>
      <c r="M905" s="1">
        <v>1</v>
      </c>
    </row>
    <row r="906" spans="1:13">
      <c r="A906" s="1">
        <v>2020</v>
      </c>
      <c r="B906" t="s">
        <v>2240</v>
      </c>
      <c r="C906" t="s">
        <v>1160</v>
      </c>
      <c r="D906" t="s">
        <v>1161</v>
      </c>
      <c r="E906" s="1">
        <v>1</v>
      </c>
      <c r="F906" s="1">
        <v>1</v>
      </c>
      <c r="G906" s="1">
        <v>0</v>
      </c>
      <c r="H906" s="1">
        <v>0</v>
      </c>
      <c r="I906" s="1">
        <v>0</v>
      </c>
      <c r="J906" s="1">
        <v>0</v>
      </c>
      <c r="K906" s="1">
        <v>100</v>
      </c>
      <c r="L906" s="1">
        <v>0</v>
      </c>
      <c r="M906" s="1">
        <v>0</v>
      </c>
    </row>
    <row r="907" spans="1:13">
      <c r="A907" s="1">
        <v>2020</v>
      </c>
      <c r="B907" t="s">
        <v>2240</v>
      </c>
      <c r="C907" t="s">
        <v>1162</v>
      </c>
      <c r="D907" t="s">
        <v>1163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7</v>
      </c>
      <c r="M907" s="1">
        <v>9</v>
      </c>
    </row>
    <row r="908" spans="1:13">
      <c r="A908" s="1">
        <v>2020</v>
      </c>
      <c r="B908" t="s">
        <v>2240</v>
      </c>
      <c r="C908" t="s">
        <v>1164</v>
      </c>
      <c r="D908" t="s">
        <v>1165</v>
      </c>
      <c r="E908" s="1">
        <v>1</v>
      </c>
      <c r="F908" s="1">
        <v>1</v>
      </c>
      <c r="G908" s="1">
        <v>0</v>
      </c>
      <c r="H908" s="1">
        <v>0</v>
      </c>
      <c r="I908" s="1">
        <v>0</v>
      </c>
      <c r="J908" s="1">
        <v>0</v>
      </c>
      <c r="K908" s="1">
        <v>100</v>
      </c>
      <c r="L908" s="1">
        <v>1</v>
      </c>
      <c r="M908" s="1">
        <v>2</v>
      </c>
    </row>
    <row r="909" spans="1:13">
      <c r="A909" s="1">
        <v>2020</v>
      </c>
      <c r="B909" t="s">
        <v>2240</v>
      </c>
      <c r="C909" t="s">
        <v>2252</v>
      </c>
      <c r="D909" t="s">
        <v>2253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1</v>
      </c>
      <c r="M909" s="1">
        <v>1</v>
      </c>
    </row>
    <row r="910" spans="1:13">
      <c r="A910" s="1">
        <v>2020</v>
      </c>
      <c r="B910" t="s">
        <v>2240</v>
      </c>
      <c r="C910" t="s">
        <v>958</v>
      </c>
      <c r="D910" t="s">
        <v>134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1</v>
      </c>
      <c r="M910" s="1">
        <v>90</v>
      </c>
    </row>
    <row r="911" spans="1:13">
      <c r="A911" s="1">
        <v>2020</v>
      </c>
      <c r="B911" t="s">
        <v>2240</v>
      </c>
      <c r="C911" t="s">
        <v>2254</v>
      </c>
      <c r="D911" t="s">
        <v>2255</v>
      </c>
      <c r="E911" s="1">
        <v>1</v>
      </c>
      <c r="F911" s="1">
        <v>1</v>
      </c>
      <c r="G911" s="1">
        <v>0</v>
      </c>
      <c r="H911" s="1">
        <v>0</v>
      </c>
      <c r="I911" s="1">
        <v>0</v>
      </c>
      <c r="J911" s="1">
        <v>0</v>
      </c>
      <c r="K911" s="1">
        <v>100</v>
      </c>
      <c r="L911" s="1">
        <v>0</v>
      </c>
      <c r="M911" s="1">
        <v>0</v>
      </c>
    </row>
    <row r="912" spans="1:13">
      <c r="A912" s="1">
        <v>2020</v>
      </c>
      <c r="B912" t="s">
        <v>2240</v>
      </c>
      <c r="C912" t="s">
        <v>2256</v>
      </c>
      <c r="D912" t="s">
        <v>2257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1</v>
      </c>
      <c r="M912" s="1">
        <v>1</v>
      </c>
    </row>
    <row r="913" spans="1:13">
      <c r="A913" s="1">
        <v>2020</v>
      </c>
      <c r="B913" t="s">
        <v>2240</v>
      </c>
      <c r="C913" t="s">
        <v>1185</v>
      </c>
      <c r="D913" t="s">
        <v>1186</v>
      </c>
      <c r="E913" s="1">
        <v>4</v>
      </c>
      <c r="F913" s="1">
        <v>1</v>
      </c>
      <c r="G913" s="1">
        <v>0</v>
      </c>
      <c r="H913" s="1">
        <v>0</v>
      </c>
      <c r="I913" s="1">
        <v>0</v>
      </c>
      <c r="J913" s="1">
        <v>0</v>
      </c>
      <c r="K913" s="1">
        <v>25</v>
      </c>
      <c r="L913" s="1">
        <v>0</v>
      </c>
      <c r="M913" s="1">
        <v>0</v>
      </c>
    </row>
    <row r="914" spans="1:13">
      <c r="A914" s="1">
        <v>2020</v>
      </c>
      <c r="B914" t="s">
        <v>2240</v>
      </c>
      <c r="C914" t="s">
        <v>2258</v>
      </c>
      <c r="D914" t="s">
        <v>2259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4</v>
      </c>
      <c r="M914" s="1">
        <v>4</v>
      </c>
    </row>
    <row r="915" spans="1:13">
      <c r="A915" s="1">
        <v>2020</v>
      </c>
      <c r="B915" t="s">
        <v>2240</v>
      </c>
      <c r="C915" t="s">
        <v>2260</v>
      </c>
      <c r="D915" t="s">
        <v>2261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2</v>
      </c>
      <c r="M915" s="1">
        <v>2</v>
      </c>
    </row>
    <row r="916" spans="1:13">
      <c r="A916" s="1">
        <v>2020</v>
      </c>
      <c r="B916" t="s">
        <v>2240</v>
      </c>
      <c r="C916" t="s">
        <v>2262</v>
      </c>
      <c r="D916" t="s">
        <v>2263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2</v>
      </c>
      <c r="M916" s="1">
        <v>2</v>
      </c>
    </row>
    <row r="917" spans="1:13">
      <c r="A917" s="1">
        <v>2020</v>
      </c>
      <c r="B917" t="s">
        <v>2240</v>
      </c>
      <c r="C917" t="s">
        <v>2264</v>
      </c>
      <c r="D917" t="s">
        <v>2265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2</v>
      </c>
      <c r="M917" s="1">
        <v>2</v>
      </c>
    </row>
    <row r="918" spans="1:13">
      <c r="A918" s="1">
        <v>2020</v>
      </c>
      <c r="B918" t="s">
        <v>2240</v>
      </c>
      <c r="C918" t="s">
        <v>2266</v>
      </c>
      <c r="D918" t="s">
        <v>2267</v>
      </c>
      <c r="E918" s="1">
        <v>3</v>
      </c>
      <c r="F918" s="1">
        <v>2</v>
      </c>
      <c r="G918" s="1">
        <v>0</v>
      </c>
      <c r="H918" s="1">
        <v>0</v>
      </c>
      <c r="I918" s="1">
        <v>0</v>
      </c>
      <c r="J918" s="1">
        <v>0</v>
      </c>
      <c r="K918" s="1">
        <v>66.7</v>
      </c>
      <c r="L918" s="1">
        <v>1</v>
      </c>
      <c r="M918" s="1">
        <v>1</v>
      </c>
    </row>
    <row r="919" spans="1:13">
      <c r="A919" s="1">
        <v>2020</v>
      </c>
      <c r="B919" t="s">
        <v>2240</v>
      </c>
      <c r="C919" t="s">
        <v>2268</v>
      </c>
      <c r="D919" t="s">
        <v>2269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1</v>
      </c>
      <c r="M919" s="1">
        <v>1</v>
      </c>
    </row>
    <row r="920" spans="1:13">
      <c r="A920" s="1">
        <v>2020</v>
      </c>
      <c r="B920" t="s">
        <v>2240</v>
      </c>
      <c r="C920" t="s">
        <v>2270</v>
      </c>
      <c r="D920" t="s">
        <v>2271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3</v>
      </c>
      <c r="M920" s="1">
        <v>3</v>
      </c>
    </row>
    <row r="921" spans="1:13">
      <c r="A921" s="1">
        <v>2020</v>
      </c>
      <c r="B921" t="s">
        <v>2240</v>
      </c>
      <c r="C921" t="s">
        <v>2272</v>
      </c>
      <c r="D921" t="s">
        <v>2273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1</v>
      </c>
      <c r="M921" s="1">
        <v>1</v>
      </c>
    </row>
    <row r="922" spans="1:13">
      <c r="A922" s="1">
        <v>2020</v>
      </c>
      <c r="B922" t="s">
        <v>2240</v>
      </c>
      <c r="C922" t="s">
        <v>1276</v>
      </c>
      <c r="D922" t="s">
        <v>1277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3</v>
      </c>
      <c r="M922" s="1">
        <v>9</v>
      </c>
    </row>
    <row r="923" spans="1:13">
      <c r="A923" s="1">
        <v>2020</v>
      </c>
      <c r="B923" t="s">
        <v>2240</v>
      </c>
      <c r="C923" t="s">
        <v>2274</v>
      </c>
      <c r="D923" t="s">
        <v>2275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3</v>
      </c>
      <c r="M923" s="1">
        <v>3</v>
      </c>
    </row>
    <row r="924" spans="1:13">
      <c r="A924" s="1">
        <v>2020</v>
      </c>
      <c r="B924" t="s">
        <v>2240</v>
      </c>
      <c r="C924" t="s">
        <v>2276</v>
      </c>
      <c r="D924" t="s">
        <v>2277</v>
      </c>
      <c r="E924" s="1">
        <v>2</v>
      </c>
      <c r="F924" s="1">
        <v>1</v>
      </c>
      <c r="G924" s="1">
        <v>0</v>
      </c>
      <c r="H924" s="1">
        <v>0</v>
      </c>
      <c r="I924" s="1">
        <v>0</v>
      </c>
      <c r="J924" s="1">
        <v>0</v>
      </c>
      <c r="K924" s="1">
        <v>50</v>
      </c>
      <c r="L924" s="1">
        <v>3</v>
      </c>
      <c r="M924" s="1">
        <v>3</v>
      </c>
    </row>
    <row r="925" spans="1:13">
      <c r="A925" s="1">
        <v>2020</v>
      </c>
      <c r="B925" t="s">
        <v>2240</v>
      </c>
      <c r="C925" t="s">
        <v>2278</v>
      </c>
      <c r="D925" t="s">
        <v>2279</v>
      </c>
      <c r="E925" s="1">
        <v>7</v>
      </c>
      <c r="F925" s="1">
        <v>3</v>
      </c>
      <c r="G925" s="1">
        <v>0</v>
      </c>
      <c r="H925" s="1">
        <v>0</v>
      </c>
      <c r="I925" s="1">
        <v>0</v>
      </c>
      <c r="J925" s="1">
        <v>0</v>
      </c>
      <c r="K925" s="1">
        <v>42.9</v>
      </c>
      <c r="L925" s="1">
        <v>5</v>
      </c>
      <c r="M925" s="1">
        <v>5</v>
      </c>
    </row>
    <row r="926" spans="1:13">
      <c r="A926" s="1">
        <v>2020</v>
      </c>
      <c r="B926" t="s">
        <v>2240</v>
      </c>
      <c r="C926" t="s">
        <v>2280</v>
      </c>
      <c r="D926" t="s">
        <v>2281</v>
      </c>
      <c r="E926" s="1">
        <v>4</v>
      </c>
      <c r="F926" s="1">
        <v>4</v>
      </c>
      <c r="G926" s="1">
        <v>0</v>
      </c>
      <c r="H926" s="1">
        <v>0</v>
      </c>
      <c r="I926" s="1">
        <v>0</v>
      </c>
      <c r="J926" s="1">
        <v>0</v>
      </c>
      <c r="K926" s="1">
        <v>100</v>
      </c>
      <c r="L926" s="1">
        <v>6</v>
      </c>
      <c r="M926" s="1">
        <v>6</v>
      </c>
    </row>
    <row r="927" spans="1:13">
      <c r="A927" s="1">
        <v>2020</v>
      </c>
      <c r="B927" t="s">
        <v>2240</v>
      </c>
      <c r="C927" t="s">
        <v>2282</v>
      </c>
      <c r="D927" t="s">
        <v>2283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3</v>
      </c>
      <c r="M927" s="1">
        <v>3</v>
      </c>
    </row>
    <row r="928" spans="1:13">
      <c r="A928" s="1">
        <v>2020</v>
      </c>
      <c r="B928" t="s">
        <v>2240</v>
      </c>
      <c r="C928" t="s">
        <v>2284</v>
      </c>
      <c r="D928" t="s">
        <v>2285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2</v>
      </c>
      <c r="M928" s="1">
        <v>2</v>
      </c>
    </row>
    <row r="929" spans="1:13">
      <c r="A929" s="1">
        <v>2020</v>
      </c>
      <c r="B929" t="s">
        <v>2240</v>
      </c>
      <c r="C929" t="s">
        <v>2286</v>
      </c>
      <c r="D929" t="s">
        <v>2287</v>
      </c>
      <c r="E929" s="1">
        <v>2</v>
      </c>
      <c r="F929" s="1">
        <v>2</v>
      </c>
      <c r="G929" s="1">
        <v>0</v>
      </c>
      <c r="H929" s="1">
        <v>0</v>
      </c>
      <c r="I929" s="1">
        <v>0</v>
      </c>
      <c r="J929" s="1">
        <v>0</v>
      </c>
      <c r="K929" s="1">
        <v>100</v>
      </c>
      <c r="L929" s="1">
        <v>2</v>
      </c>
      <c r="M929" s="1">
        <v>2</v>
      </c>
    </row>
    <row r="930" spans="1:13">
      <c r="A930" s="1">
        <v>2020</v>
      </c>
      <c r="B930" t="s">
        <v>2240</v>
      </c>
      <c r="C930" t="s">
        <v>2288</v>
      </c>
      <c r="D930" t="s">
        <v>2289</v>
      </c>
      <c r="E930" s="1">
        <v>1</v>
      </c>
      <c r="F930" s="1">
        <v>1</v>
      </c>
      <c r="G930" s="1">
        <v>0</v>
      </c>
      <c r="H930" s="1">
        <v>0</v>
      </c>
      <c r="I930" s="1">
        <v>0</v>
      </c>
      <c r="J930" s="1">
        <v>0</v>
      </c>
      <c r="K930" s="1">
        <v>100</v>
      </c>
      <c r="L930" s="1">
        <v>0</v>
      </c>
      <c r="M930" s="1">
        <v>0</v>
      </c>
    </row>
    <row r="931" spans="1:13">
      <c r="A931" s="1">
        <v>2020</v>
      </c>
      <c r="B931" t="s">
        <v>2240</v>
      </c>
      <c r="C931" t="s">
        <v>2290</v>
      </c>
      <c r="D931" t="s">
        <v>2291</v>
      </c>
      <c r="E931" s="1">
        <v>1</v>
      </c>
      <c r="F931" s="1">
        <v>1</v>
      </c>
      <c r="G931" s="1">
        <v>0</v>
      </c>
      <c r="H931" s="1">
        <v>0</v>
      </c>
      <c r="I931" s="1">
        <v>0</v>
      </c>
      <c r="J931" s="1">
        <v>0</v>
      </c>
      <c r="K931" s="1">
        <v>100</v>
      </c>
      <c r="L931" s="1">
        <v>0</v>
      </c>
      <c r="M931" s="1">
        <v>0</v>
      </c>
    </row>
    <row r="932" spans="1:13">
      <c r="A932" s="1">
        <v>2020</v>
      </c>
      <c r="B932" t="s">
        <v>2240</v>
      </c>
      <c r="C932" t="s">
        <v>2292</v>
      </c>
      <c r="D932" t="s">
        <v>2293</v>
      </c>
      <c r="E932" s="1">
        <v>2</v>
      </c>
      <c r="F932" s="1">
        <v>2</v>
      </c>
      <c r="G932" s="1">
        <v>0</v>
      </c>
      <c r="H932" s="1">
        <v>0</v>
      </c>
      <c r="I932" s="1">
        <v>0</v>
      </c>
      <c r="J932" s="1">
        <v>0</v>
      </c>
      <c r="K932" s="1">
        <v>100</v>
      </c>
      <c r="L932" s="1">
        <v>0</v>
      </c>
      <c r="M932" s="1">
        <v>0</v>
      </c>
    </row>
    <row r="933" spans="1:13">
      <c r="A933" s="1">
        <v>2020</v>
      </c>
      <c r="B933" t="s">
        <v>2240</v>
      </c>
      <c r="C933" t="s">
        <v>1336</v>
      </c>
      <c r="D933" t="s">
        <v>1337</v>
      </c>
      <c r="E933" s="1">
        <v>1</v>
      </c>
      <c r="F933" s="1">
        <v>1</v>
      </c>
      <c r="G933" s="1">
        <v>0</v>
      </c>
      <c r="H933" s="1">
        <v>0</v>
      </c>
      <c r="I933" s="1">
        <v>0</v>
      </c>
      <c r="J933" s="1">
        <v>0</v>
      </c>
      <c r="K933" s="1">
        <v>100</v>
      </c>
      <c r="L933" s="1">
        <v>0</v>
      </c>
      <c r="M933" s="1">
        <v>3</v>
      </c>
    </row>
    <row r="934" spans="1:13">
      <c r="A934" s="1">
        <v>2020</v>
      </c>
      <c r="B934" t="s">
        <v>2240</v>
      </c>
      <c r="C934" t="s">
        <v>2294</v>
      </c>
      <c r="D934" t="s">
        <v>2295</v>
      </c>
      <c r="E934" s="1">
        <v>3</v>
      </c>
      <c r="F934" s="1">
        <v>2</v>
      </c>
      <c r="G934" s="1">
        <v>0</v>
      </c>
      <c r="H934" s="1">
        <v>0</v>
      </c>
      <c r="I934" s="1">
        <v>0</v>
      </c>
      <c r="J934" s="1">
        <v>0</v>
      </c>
      <c r="K934" s="1">
        <v>66.7</v>
      </c>
      <c r="L934" s="1">
        <v>1</v>
      </c>
      <c r="M934" s="1">
        <v>1</v>
      </c>
    </row>
    <row r="935" spans="1:13">
      <c r="A935" s="1">
        <v>2020</v>
      </c>
      <c r="B935" t="s">
        <v>2240</v>
      </c>
      <c r="C935" t="s">
        <v>1378</v>
      </c>
      <c r="D935" t="s">
        <v>1379</v>
      </c>
      <c r="E935" s="1">
        <v>2</v>
      </c>
      <c r="F935" s="1">
        <v>2</v>
      </c>
      <c r="G935" s="1">
        <v>0</v>
      </c>
      <c r="H935" s="1">
        <v>0</v>
      </c>
      <c r="I935" s="1">
        <v>0</v>
      </c>
      <c r="J935" s="1">
        <v>0</v>
      </c>
      <c r="K935" s="1">
        <v>100</v>
      </c>
      <c r="L935" s="1">
        <v>3</v>
      </c>
      <c r="M935" s="1">
        <v>5</v>
      </c>
    </row>
    <row r="936" spans="1:13">
      <c r="A936" s="1">
        <v>2020</v>
      </c>
      <c r="B936" t="s">
        <v>2240</v>
      </c>
      <c r="C936" t="s">
        <v>1390</v>
      </c>
      <c r="D936" t="s">
        <v>1391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2</v>
      </c>
      <c r="M936" s="1">
        <v>4</v>
      </c>
    </row>
    <row r="937" spans="1:13">
      <c r="A937" s="1">
        <v>2020</v>
      </c>
      <c r="B937" t="s">
        <v>2240</v>
      </c>
      <c r="C937" t="s">
        <v>2296</v>
      </c>
      <c r="D937" t="s">
        <v>2297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7</v>
      </c>
      <c r="M937" s="1">
        <v>7</v>
      </c>
    </row>
    <row r="938" spans="1:13">
      <c r="A938" s="1">
        <v>2020</v>
      </c>
      <c r="B938" t="s">
        <v>2240</v>
      </c>
      <c r="C938" t="s">
        <v>1392</v>
      </c>
      <c r="D938" t="s">
        <v>1393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2</v>
      </c>
      <c r="M938" s="1">
        <v>3</v>
      </c>
    </row>
    <row r="939" spans="1:13">
      <c r="A939" s="1">
        <v>2020</v>
      </c>
      <c r="B939" t="s">
        <v>2240</v>
      </c>
      <c r="C939" t="s">
        <v>2298</v>
      </c>
      <c r="D939" t="s">
        <v>2299</v>
      </c>
      <c r="E939" s="1">
        <v>1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</row>
    <row r="940" spans="1:13">
      <c r="A940" s="1">
        <v>2020</v>
      </c>
      <c r="B940" t="s">
        <v>2240</v>
      </c>
      <c r="C940" t="s">
        <v>2300</v>
      </c>
      <c r="D940" t="s">
        <v>2301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6</v>
      </c>
      <c r="M940" s="1">
        <v>6</v>
      </c>
    </row>
    <row r="941" spans="1:13">
      <c r="A941" s="1">
        <v>2020</v>
      </c>
      <c r="B941" t="s">
        <v>2240</v>
      </c>
      <c r="C941" t="s">
        <v>2302</v>
      </c>
      <c r="D941" t="s">
        <v>2303</v>
      </c>
      <c r="E941" s="1">
        <v>2</v>
      </c>
      <c r="F941" s="1">
        <v>1</v>
      </c>
      <c r="G941" s="1">
        <v>0</v>
      </c>
      <c r="H941" s="1">
        <v>0</v>
      </c>
      <c r="I941" s="1">
        <v>0</v>
      </c>
      <c r="J941" s="1">
        <v>0</v>
      </c>
      <c r="K941" s="1">
        <v>50</v>
      </c>
      <c r="L941" s="1">
        <v>0</v>
      </c>
      <c r="M941" s="1">
        <v>0</v>
      </c>
    </row>
    <row r="942" spans="1:13">
      <c r="A942" s="1">
        <v>2020</v>
      </c>
      <c r="B942" t="s">
        <v>2240</v>
      </c>
      <c r="C942" t="s">
        <v>1435</v>
      </c>
      <c r="D942" t="s">
        <v>1436</v>
      </c>
      <c r="E942" s="1">
        <v>2</v>
      </c>
      <c r="F942" s="1">
        <v>2</v>
      </c>
      <c r="G942" s="1">
        <v>0</v>
      </c>
      <c r="H942" s="1">
        <v>0</v>
      </c>
      <c r="I942" s="1">
        <v>0</v>
      </c>
      <c r="J942" s="1">
        <v>0</v>
      </c>
      <c r="K942" s="1">
        <v>100</v>
      </c>
      <c r="L942" s="1">
        <v>3</v>
      </c>
      <c r="M942" s="1">
        <v>4</v>
      </c>
    </row>
    <row r="943" spans="1:13">
      <c r="A943" s="1">
        <v>2020</v>
      </c>
      <c r="B943" t="s">
        <v>2240</v>
      </c>
      <c r="C943" t="s">
        <v>1442</v>
      </c>
      <c r="D943" t="s">
        <v>1443</v>
      </c>
      <c r="E943" s="1">
        <v>1</v>
      </c>
      <c r="F943" s="1">
        <v>1</v>
      </c>
      <c r="G943" s="1">
        <v>0</v>
      </c>
      <c r="H943" s="1">
        <v>0</v>
      </c>
      <c r="I943" s="1">
        <v>0</v>
      </c>
      <c r="J943" s="1">
        <v>0</v>
      </c>
      <c r="K943" s="1">
        <v>100</v>
      </c>
      <c r="L943" s="1">
        <v>0</v>
      </c>
      <c r="M943" s="1">
        <v>0</v>
      </c>
    </row>
    <row r="944" spans="1:13">
      <c r="A944" s="1">
        <v>2020</v>
      </c>
      <c r="B944" t="s">
        <v>2240</v>
      </c>
      <c r="C944" t="s">
        <v>2304</v>
      </c>
      <c r="D944" t="s">
        <v>2305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1</v>
      </c>
      <c r="M944" s="1">
        <v>1</v>
      </c>
    </row>
    <row r="945" spans="1:13">
      <c r="A945" s="1">
        <v>2020</v>
      </c>
      <c r="B945" t="s">
        <v>2240</v>
      </c>
      <c r="C945" t="s">
        <v>2306</v>
      </c>
      <c r="D945" t="s">
        <v>2307</v>
      </c>
      <c r="E945" s="1">
        <v>1</v>
      </c>
      <c r="F945" s="1">
        <v>1</v>
      </c>
      <c r="G945" s="1">
        <v>0</v>
      </c>
      <c r="H945" s="1">
        <v>0</v>
      </c>
      <c r="I945" s="1">
        <v>0</v>
      </c>
      <c r="J945" s="1">
        <v>0</v>
      </c>
      <c r="K945" s="1">
        <v>100</v>
      </c>
      <c r="L945" s="1">
        <v>0</v>
      </c>
      <c r="M945" s="1">
        <v>0</v>
      </c>
    </row>
    <row r="946" spans="1:13">
      <c r="A946" s="1">
        <v>2020</v>
      </c>
      <c r="B946" t="s">
        <v>2240</v>
      </c>
      <c r="C946" t="s">
        <v>2308</v>
      </c>
      <c r="D946" t="s">
        <v>2309</v>
      </c>
      <c r="E946" s="1">
        <v>4</v>
      </c>
      <c r="F946" s="1">
        <v>2</v>
      </c>
      <c r="G946" s="1">
        <v>0</v>
      </c>
      <c r="H946" s="1">
        <v>0</v>
      </c>
      <c r="I946" s="1">
        <v>0</v>
      </c>
      <c r="J946" s="1">
        <v>0</v>
      </c>
      <c r="K946" s="1">
        <v>50</v>
      </c>
      <c r="L946" s="1">
        <v>0</v>
      </c>
      <c r="M946" s="1">
        <v>0</v>
      </c>
    </row>
    <row r="947" spans="1:13">
      <c r="A947" s="1">
        <v>2020</v>
      </c>
      <c r="B947" t="s">
        <v>2240</v>
      </c>
      <c r="C947" t="s">
        <v>2310</v>
      </c>
      <c r="D947" t="s">
        <v>2311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2</v>
      </c>
      <c r="M947" s="1">
        <v>2</v>
      </c>
    </row>
    <row r="948" spans="1:13">
      <c r="A948" s="1">
        <v>2020</v>
      </c>
      <c r="B948" t="s">
        <v>2240</v>
      </c>
      <c r="C948" t="s">
        <v>2312</v>
      </c>
      <c r="D948" t="s">
        <v>2313</v>
      </c>
      <c r="E948" s="1">
        <v>3</v>
      </c>
      <c r="F948" s="1">
        <v>3</v>
      </c>
      <c r="G948" s="1">
        <v>0</v>
      </c>
      <c r="H948" s="1">
        <v>0</v>
      </c>
      <c r="I948" s="1">
        <v>0</v>
      </c>
      <c r="J948" s="1">
        <v>0</v>
      </c>
      <c r="K948" s="1">
        <v>100</v>
      </c>
      <c r="L948" s="1">
        <v>8</v>
      </c>
      <c r="M948" s="1">
        <v>8</v>
      </c>
    </row>
    <row r="949" spans="1:13">
      <c r="A949" s="1">
        <v>2020</v>
      </c>
      <c r="B949" t="s">
        <v>2240</v>
      </c>
      <c r="C949" t="s">
        <v>2314</v>
      </c>
      <c r="D949" t="s">
        <v>2315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2</v>
      </c>
      <c r="M949" s="1">
        <v>2</v>
      </c>
    </row>
    <row r="950" spans="1:13">
      <c r="A950" s="1">
        <v>2020</v>
      </c>
      <c r="B950" t="s">
        <v>2240</v>
      </c>
      <c r="C950" t="s">
        <v>2316</v>
      </c>
      <c r="D950" t="s">
        <v>2317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1</v>
      </c>
      <c r="M950" s="1">
        <v>1</v>
      </c>
    </row>
    <row r="951" spans="1:13">
      <c r="A951" s="1">
        <v>2020</v>
      </c>
      <c r="B951" t="s">
        <v>2240</v>
      </c>
      <c r="C951" t="s">
        <v>2318</v>
      </c>
      <c r="D951" t="s">
        <v>2170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1</v>
      </c>
      <c r="M951" s="1">
        <v>3</v>
      </c>
    </row>
    <row r="952" spans="1:13">
      <c r="A952" s="1">
        <v>2020</v>
      </c>
      <c r="B952" t="s">
        <v>2240</v>
      </c>
      <c r="C952" t="s">
        <v>1499</v>
      </c>
      <c r="D952" t="s">
        <v>1500</v>
      </c>
      <c r="E952" s="1">
        <v>1</v>
      </c>
      <c r="F952" s="1">
        <v>1</v>
      </c>
      <c r="G952" s="1">
        <v>0</v>
      </c>
      <c r="H952" s="1">
        <v>0</v>
      </c>
      <c r="I952" s="1">
        <v>0</v>
      </c>
      <c r="J952" s="1">
        <v>0</v>
      </c>
      <c r="K952" s="1">
        <v>100</v>
      </c>
      <c r="L952" s="1">
        <v>0</v>
      </c>
      <c r="M952" s="1">
        <v>18</v>
      </c>
    </row>
    <row r="953" spans="1:13">
      <c r="A953" s="1">
        <v>2020</v>
      </c>
      <c r="B953" t="s">
        <v>2240</v>
      </c>
      <c r="C953" t="s">
        <v>2319</v>
      </c>
      <c r="D953" t="s">
        <v>2320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3</v>
      </c>
      <c r="M953" s="1">
        <v>3</v>
      </c>
    </row>
    <row r="954" spans="1:13">
      <c r="A954" s="1">
        <v>2020</v>
      </c>
      <c r="B954" t="s">
        <v>2240</v>
      </c>
      <c r="C954" t="s">
        <v>2321</v>
      </c>
      <c r="D954" t="s">
        <v>1502</v>
      </c>
      <c r="E954" s="1">
        <v>1</v>
      </c>
      <c r="F954" s="1">
        <v>1</v>
      </c>
      <c r="G954" s="1">
        <v>0</v>
      </c>
      <c r="H954" s="1">
        <v>0</v>
      </c>
      <c r="I954" s="1">
        <v>0</v>
      </c>
      <c r="J954" s="1">
        <v>0</v>
      </c>
      <c r="K954" s="1">
        <v>100</v>
      </c>
      <c r="L954" s="1">
        <v>1</v>
      </c>
      <c r="M954" s="1">
        <v>2</v>
      </c>
    </row>
    <row r="955" spans="1:13">
      <c r="A955" s="1">
        <v>2020</v>
      </c>
      <c r="B955" t="s">
        <v>2240</v>
      </c>
      <c r="C955" t="s">
        <v>2322</v>
      </c>
      <c r="D955" t="s">
        <v>2323</v>
      </c>
      <c r="E955" s="1">
        <v>1</v>
      </c>
      <c r="F955" s="1">
        <v>1</v>
      </c>
      <c r="G955" s="1">
        <v>0</v>
      </c>
      <c r="H955" s="1">
        <v>0</v>
      </c>
      <c r="I955" s="1">
        <v>0</v>
      </c>
      <c r="J955" s="1">
        <v>0</v>
      </c>
      <c r="K955" s="1">
        <v>100</v>
      </c>
      <c r="L955" s="1">
        <v>0</v>
      </c>
      <c r="M955" s="1">
        <v>0</v>
      </c>
    </row>
    <row r="956" spans="1:13">
      <c r="A956" s="1">
        <v>2020</v>
      </c>
      <c r="B956" t="s">
        <v>2240</v>
      </c>
      <c r="C956" t="s">
        <v>1508</v>
      </c>
      <c r="D956" t="s">
        <v>1509</v>
      </c>
      <c r="E956" s="1">
        <v>1</v>
      </c>
      <c r="F956" s="1">
        <v>1</v>
      </c>
      <c r="G956" s="1">
        <v>0</v>
      </c>
      <c r="H956" s="1">
        <v>0</v>
      </c>
      <c r="I956" s="1">
        <v>0</v>
      </c>
      <c r="J956" s="1">
        <v>0</v>
      </c>
      <c r="K956" s="1">
        <v>100</v>
      </c>
      <c r="L956" s="1">
        <v>0</v>
      </c>
      <c r="M956" s="1">
        <v>4</v>
      </c>
    </row>
    <row r="957" spans="1:13">
      <c r="A957" s="1">
        <v>2020</v>
      </c>
      <c r="B957" t="s">
        <v>2240</v>
      </c>
      <c r="C957" t="s">
        <v>1524</v>
      </c>
      <c r="D957" t="s">
        <v>1525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7</v>
      </c>
      <c r="M957" s="1">
        <v>23</v>
      </c>
    </row>
    <row r="958" spans="1:13">
      <c r="A958" s="1">
        <v>2020</v>
      </c>
      <c r="B958" t="s">
        <v>2240</v>
      </c>
      <c r="C958" t="s">
        <v>1526</v>
      </c>
      <c r="D958" t="s">
        <v>1527</v>
      </c>
      <c r="E958" s="1">
        <v>2</v>
      </c>
      <c r="F958" s="1">
        <v>1</v>
      </c>
      <c r="G958" s="1">
        <v>0</v>
      </c>
      <c r="H958" s="1">
        <v>0</v>
      </c>
      <c r="I958" s="1">
        <v>0</v>
      </c>
      <c r="J958" s="1">
        <v>0</v>
      </c>
      <c r="K958" s="1">
        <v>50</v>
      </c>
      <c r="L958" s="1">
        <v>0</v>
      </c>
      <c r="M958" s="1">
        <v>1</v>
      </c>
    </row>
    <row r="959" spans="1:13">
      <c r="A959" s="1">
        <v>2020</v>
      </c>
      <c r="B959" t="s">
        <v>2240</v>
      </c>
      <c r="C959" t="s">
        <v>2324</v>
      </c>
      <c r="D959" t="s">
        <v>2325</v>
      </c>
      <c r="E959" s="1">
        <v>1</v>
      </c>
      <c r="F959" s="1">
        <v>1</v>
      </c>
      <c r="G959" s="1">
        <v>0</v>
      </c>
      <c r="H959" s="1">
        <v>0</v>
      </c>
      <c r="I959" s="1">
        <v>0</v>
      </c>
      <c r="J959" s="1">
        <v>0</v>
      </c>
      <c r="K959" s="1">
        <v>100</v>
      </c>
      <c r="L959" s="1">
        <v>1</v>
      </c>
      <c r="M959" s="1">
        <v>1</v>
      </c>
    </row>
    <row r="960" spans="1:13">
      <c r="A960" s="1">
        <v>2020</v>
      </c>
      <c r="B960" t="s">
        <v>2240</v>
      </c>
      <c r="C960" t="s">
        <v>2326</v>
      </c>
      <c r="D960" t="s">
        <v>2327</v>
      </c>
      <c r="E960" s="1">
        <v>1</v>
      </c>
      <c r="F960" s="1">
        <v>1</v>
      </c>
      <c r="G960" s="1">
        <v>0</v>
      </c>
      <c r="H960" s="1">
        <v>0</v>
      </c>
      <c r="I960" s="1">
        <v>0</v>
      </c>
      <c r="J960" s="1">
        <v>0</v>
      </c>
      <c r="K960" s="1">
        <v>100</v>
      </c>
      <c r="L960" s="1">
        <v>0</v>
      </c>
      <c r="M960" s="1">
        <v>0</v>
      </c>
    </row>
    <row r="961" spans="1:13">
      <c r="A961" s="1">
        <v>2020</v>
      </c>
      <c r="B961" t="s">
        <v>2240</v>
      </c>
      <c r="C961" t="s">
        <v>1543</v>
      </c>
      <c r="D961" t="s">
        <v>1544</v>
      </c>
      <c r="E961" s="1">
        <v>1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1</v>
      </c>
      <c r="M961" s="1">
        <v>2</v>
      </c>
    </row>
    <row r="962" spans="1:13">
      <c r="A962" s="1">
        <v>2020</v>
      </c>
      <c r="B962" t="s">
        <v>2240</v>
      </c>
      <c r="C962" t="s">
        <v>2328</v>
      </c>
      <c r="D962" t="s">
        <v>2329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1</v>
      </c>
      <c r="M962" s="1">
        <v>1</v>
      </c>
    </row>
    <row r="963" spans="1:13">
      <c r="A963" s="1">
        <v>2020</v>
      </c>
      <c r="B963" t="s">
        <v>2240</v>
      </c>
      <c r="C963" t="s">
        <v>2330</v>
      </c>
      <c r="D963" t="s">
        <v>2331</v>
      </c>
      <c r="E963" s="1">
        <v>3</v>
      </c>
      <c r="F963" s="1">
        <v>3</v>
      </c>
      <c r="G963" s="1">
        <v>0</v>
      </c>
      <c r="H963" s="1">
        <v>0</v>
      </c>
      <c r="I963" s="1">
        <v>0</v>
      </c>
      <c r="J963" s="1">
        <v>0</v>
      </c>
      <c r="K963" s="1">
        <v>100</v>
      </c>
      <c r="L963" s="1">
        <v>0</v>
      </c>
      <c r="M963" s="1">
        <v>0</v>
      </c>
    </row>
    <row r="964" spans="1:13">
      <c r="A964" s="1">
        <v>2020</v>
      </c>
      <c r="B964" t="s">
        <v>2240</v>
      </c>
      <c r="C964" t="s">
        <v>2332</v>
      </c>
      <c r="D964" t="s">
        <v>2333</v>
      </c>
      <c r="E964" s="1">
        <v>2</v>
      </c>
      <c r="F964" s="1">
        <v>1</v>
      </c>
      <c r="G964" s="1">
        <v>0</v>
      </c>
      <c r="H964" s="1">
        <v>0</v>
      </c>
      <c r="I964" s="1">
        <v>0</v>
      </c>
      <c r="J964" s="1">
        <v>0</v>
      </c>
      <c r="K964" s="1">
        <v>50</v>
      </c>
      <c r="L964" s="1">
        <v>2</v>
      </c>
      <c r="M964" s="1">
        <v>2</v>
      </c>
    </row>
    <row r="965" spans="1:13">
      <c r="A965" s="1">
        <v>2020</v>
      </c>
      <c r="B965" t="s">
        <v>2240</v>
      </c>
      <c r="C965" t="s">
        <v>1594</v>
      </c>
      <c r="D965" t="s">
        <v>1595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1</v>
      </c>
      <c r="M965" s="1">
        <v>2</v>
      </c>
    </row>
    <row r="966" spans="1:13">
      <c r="A966" s="1">
        <v>2020</v>
      </c>
      <c r="B966" t="s">
        <v>2240</v>
      </c>
      <c r="C966" t="s">
        <v>2334</v>
      </c>
      <c r="D966" t="s">
        <v>2335</v>
      </c>
      <c r="E966" s="1">
        <v>2</v>
      </c>
      <c r="F966" s="1">
        <v>2</v>
      </c>
      <c r="G966" s="1">
        <v>0</v>
      </c>
      <c r="H966" s="1">
        <v>0</v>
      </c>
      <c r="I966" s="1">
        <v>0</v>
      </c>
      <c r="J966" s="1">
        <v>0</v>
      </c>
      <c r="K966" s="1">
        <v>100</v>
      </c>
      <c r="L966" s="1">
        <v>0</v>
      </c>
      <c r="M966" s="1">
        <v>0</v>
      </c>
    </row>
    <row r="967" spans="1:13">
      <c r="A967" s="1">
        <v>2020</v>
      </c>
      <c r="B967" t="s">
        <v>2240</v>
      </c>
      <c r="C967" t="s">
        <v>1604</v>
      </c>
      <c r="D967" t="s">
        <v>1605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1</v>
      </c>
      <c r="M967" s="1">
        <v>2</v>
      </c>
    </row>
    <row r="968" spans="1:13">
      <c r="A968" s="1">
        <v>2020</v>
      </c>
      <c r="B968" t="s">
        <v>2240</v>
      </c>
      <c r="C968" t="s">
        <v>1608</v>
      </c>
      <c r="D968" t="s">
        <v>1609</v>
      </c>
      <c r="E968" s="1">
        <v>1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1</v>
      </c>
      <c r="M968" s="1">
        <v>2</v>
      </c>
    </row>
    <row r="969" spans="1:13">
      <c r="A969" s="1">
        <v>2020</v>
      </c>
      <c r="B969" t="s">
        <v>2240</v>
      </c>
      <c r="C969" t="s">
        <v>1620</v>
      </c>
      <c r="D969" t="s">
        <v>1621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1</v>
      </c>
      <c r="M969" s="1">
        <v>2</v>
      </c>
    </row>
    <row r="970" spans="1:13">
      <c r="A970" s="1">
        <v>2020</v>
      </c>
      <c r="B970" t="s">
        <v>2240</v>
      </c>
      <c r="C970" t="s">
        <v>1630</v>
      </c>
      <c r="D970" t="s">
        <v>1631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1</v>
      </c>
      <c r="M970" s="1">
        <v>40</v>
      </c>
    </row>
    <row r="971" spans="1:13">
      <c r="A971" s="1">
        <v>2020</v>
      </c>
      <c r="B971" t="s">
        <v>2240</v>
      </c>
      <c r="C971" t="s">
        <v>2336</v>
      </c>
      <c r="D971" t="s">
        <v>2337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4</v>
      </c>
      <c r="M971" s="1">
        <v>4</v>
      </c>
    </row>
    <row r="972" spans="1:13">
      <c r="A972" s="1">
        <v>2020</v>
      </c>
      <c r="B972" t="s">
        <v>2240</v>
      </c>
      <c r="C972" t="s">
        <v>2338</v>
      </c>
      <c r="D972" t="s">
        <v>2339</v>
      </c>
      <c r="E972" s="1">
        <v>2</v>
      </c>
      <c r="F972" s="1">
        <v>2</v>
      </c>
      <c r="G972" s="1">
        <v>0</v>
      </c>
      <c r="H972" s="1">
        <v>0</v>
      </c>
      <c r="I972" s="1">
        <v>0</v>
      </c>
      <c r="J972" s="1">
        <v>0</v>
      </c>
      <c r="K972" s="1">
        <v>100</v>
      </c>
      <c r="L972" s="1">
        <v>3</v>
      </c>
      <c r="M972" s="1">
        <v>3</v>
      </c>
    </row>
    <row r="973" spans="1:13">
      <c r="A973" s="1">
        <v>2020</v>
      </c>
      <c r="B973" t="s">
        <v>2240</v>
      </c>
      <c r="C973" t="s">
        <v>2340</v>
      </c>
      <c r="D973" t="s">
        <v>2341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3</v>
      </c>
      <c r="M973" s="1">
        <v>3</v>
      </c>
    </row>
    <row r="974" spans="1:13">
      <c r="A974" s="1">
        <v>2020</v>
      </c>
      <c r="B974" t="s">
        <v>2240</v>
      </c>
      <c r="C974" t="s">
        <v>2342</v>
      </c>
      <c r="D974" t="s">
        <v>2343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1</v>
      </c>
      <c r="M974" s="1">
        <v>1</v>
      </c>
    </row>
    <row r="975" spans="1:13">
      <c r="A975" s="1">
        <v>2020</v>
      </c>
      <c r="B975" t="s">
        <v>2240</v>
      </c>
      <c r="C975" t="s">
        <v>2344</v>
      </c>
      <c r="D975" t="s">
        <v>2345</v>
      </c>
      <c r="E975" s="1">
        <v>1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</row>
    <row r="976" spans="1:13">
      <c r="A976" s="1">
        <v>2020</v>
      </c>
      <c r="B976" t="s">
        <v>2240</v>
      </c>
      <c r="C976" t="s">
        <v>2346</v>
      </c>
      <c r="D976" t="s">
        <v>2347</v>
      </c>
      <c r="E976" s="1">
        <v>5</v>
      </c>
      <c r="F976" s="1">
        <v>4</v>
      </c>
      <c r="G976" s="1">
        <v>0</v>
      </c>
      <c r="H976" s="1">
        <v>0</v>
      </c>
      <c r="I976" s="1">
        <v>0</v>
      </c>
      <c r="J976" s="1">
        <v>0</v>
      </c>
      <c r="K976" s="1">
        <v>80</v>
      </c>
      <c r="L976" s="1">
        <v>4</v>
      </c>
      <c r="M976" s="1">
        <v>4</v>
      </c>
    </row>
    <row r="977" spans="1:13">
      <c r="A977" s="1">
        <v>2020</v>
      </c>
      <c r="B977" t="s">
        <v>2240</v>
      </c>
      <c r="C977" t="s">
        <v>2348</v>
      </c>
      <c r="D977" t="s">
        <v>2349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3</v>
      </c>
      <c r="M977" s="1">
        <v>3</v>
      </c>
    </row>
    <row r="978" spans="1:13">
      <c r="A978" s="1">
        <v>2020</v>
      </c>
      <c r="B978" t="s">
        <v>2240</v>
      </c>
      <c r="C978" t="s">
        <v>2350</v>
      </c>
      <c r="D978" t="s">
        <v>556</v>
      </c>
      <c r="E978" s="1">
        <v>1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1</v>
      </c>
    </row>
    <row r="979" spans="1:13">
      <c r="A979" s="1">
        <v>2020</v>
      </c>
      <c r="B979" t="s">
        <v>2240</v>
      </c>
      <c r="C979" t="s">
        <v>2351</v>
      </c>
      <c r="D979" t="s">
        <v>2352</v>
      </c>
      <c r="E979" s="1">
        <v>1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1</v>
      </c>
      <c r="M979" s="1">
        <v>1</v>
      </c>
    </row>
    <row r="980" spans="1:13">
      <c r="A980" s="1">
        <v>2020</v>
      </c>
      <c r="B980" t="s">
        <v>2240</v>
      </c>
      <c r="C980" t="s">
        <v>1681</v>
      </c>
      <c r="D980" t="s">
        <v>1682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1</v>
      </c>
      <c r="M980" s="1">
        <v>7</v>
      </c>
    </row>
    <row r="981" spans="1:13">
      <c r="A981" s="1">
        <v>2020</v>
      </c>
      <c r="B981" t="s">
        <v>2240</v>
      </c>
      <c r="C981" t="s">
        <v>2353</v>
      </c>
      <c r="D981" t="s">
        <v>2354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5</v>
      </c>
      <c r="M981" s="1">
        <v>5</v>
      </c>
    </row>
    <row r="982" spans="1:13">
      <c r="A982" s="1">
        <v>2020</v>
      </c>
      <c r="B982" t="s">
        <v>2240</v>
      </c>
      <c r="C982" t="s">
        <v>2355</v>
      </c>
      <c r="D982" t="s">
        <v>2356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2</v>
      </c>
      <c r="M982" s="1">
        <v>2</v>
      </c>
    </row>
    <row r="983" spans="1:13">
      <c r="A983" s="1">
        <v>2020</v>
      </c>
      <c r="B983" t="s">
        <v>2240</v>
      </c>
      <c r="C983" t="s">
        <v>1684</v>
      </c>
      <c r="D983" t="s">
        <v>1685</v>
      </c>
      <c r="E983" s="1">
        <v>1</v>
      </c>
      <c r="F983" s="1">
        <v>1</v>
      </c>
      <c r="G983" s="1">
        <v>0</v>
      </c>
      <c r="H983" s="1">
        <v>0</v>
      </c>
      <c r="I983" s="1">
        <v>0</v>
      </c>
      <c r="J983" s="1">
        <v>0</v>
      </c>
      <c r="K983" s="1">
        <v>100</v>
      </c>
      <c r="L983" s="1">
        <v>0</v>
      </c>
      <c r="M983" s="1">
        <v>1</v>
      </c>
    </row>
    <row r="984" spans="1:13">
      <c r="A984" s="1">
        <v>2020</v>
      </c>
      <c r="B984" t="s">
        <v>2240</v>
      </c>
      <c r="C984" t="s">
        <v>2357</v>
      </c>
      <c r="D984" t="s">
        <v>2358</v>
      </c>
      <c r="E984" s="1">
        <v>2</v>
      </c>
      <c r="F984" s="1">
        <v>2</v>
      </c>
      <c r="G984" s="1">
        <v>0</v>
      </c>
      <c r="H984" s="1">
        <v>0</v>
      </c>
      <c r="I984" s="1">
        <v>0</v>
      </c>
      <c r="J984" s="1">
        <v>0</v>
      </c>
      <c r="K984" s="1">
        <v>100</v>
      </c>
      <c r="L984" s="1">
        <v>4</v>
      </c>
      <c r="M984" s="1">
        <v>4</v>
      </c>
    </row>
    <row r="985" spans="1:13">
      <c r="A985" s="1">
        <v>2020</v>
      </c>
      <c r="B985" t="s">
        <v>2240</v>
      </c>
      <c r="C985" t="s">
        <v>2359</v>
      </c>
      <c r="D985" t="s">
        <v>2360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1</v>
      </c>
      <c r="M985" s="1">
        <v>1</v>
      </c>
    </row>
    <row r="986" spans="1:13">
      <c r="A986" s="1">
        <v>2020</v>
      </c>
      <c r="B986" t="s">
        <v>2240</v>
      </c>
      <c r="C986" t="s">
        <v>2361</v>
      </c>
      <c r="D986" t="s">
        <v>2362</v>
      </c>
      <c r="E986" s="1">
        <v>2</v>
      </c>
      <c r="F986" s="1">
        <v>2</v>
      </c>
      <c r="G986" s="1">
        <v>0</v>
      </c>
      <c r="H986" s="1">
        <v>0</v>
      </c>
      <c r="I986" s="1">
        <v>0</v>
      </c>
      <c r="J986" s="1">
        <v>0</v>
      </c>
      <c r="K986" s="1">
        <v>100</v>
      </c>
      <c r="L986" s="1">
        <v>0</v>
      </c>
      <c r="M986" s="1">
        <v>0</v>
      </c>
    </row>
    <row r="987" spans="1:13">
      <c r="A987" s="1">
        <v>2020</v>
      </c>
      <c r="B987" t="s">
        <v>2240</v>
      </c>
      <c r="C987" t="s">
        <v>1710</v>
      </c>
      <c r="D987" t="s">
        <v>1711</v>
      </c>
      <c r="E987" s="1">
        <v>4</v>
      </c>
      <c r="F987" s="1">
        <v>3</v>
      </c>
      <c r="G987" s="1">
        <v>0</v>
      </c>
      <c r="H987" s="1">
        <v>0</v>
      </c>
      <c r="I987" s="1">
        <v>0</v>
      </c>
      <c r="J987" s="1">
        <v>0</v>
      </c>
      <c r="K987" s="1">
        <v>75</v>
      </c>
      <c r="L987" s="1">
        <v>0</v>
      </c>
      <c r="M987" s="1">
        <v>0</v>
      </c>
    </row>
    <row r="988" spans="1:13">
      <c r="A988" s="1">
        <v>2020</v>
      </c>
      <c r="B988" t="s">
        <v>2240</v>
      </c>
      <c r="C988" t="s">
        <v>1717</v>
      </c>
      <c r="D988" t="s">
        <v>1718</v>
      </c>
      <c r="E988" s="1">
        <v>1</v>
      </c>
      <c r="F988" s="1">
        <v>1</v>
      </c>
      <c r="G988" s="1">
        <v>0</v>
      </c>
      <c r="H988" s="1">
        <v>0</v>
      </c>
      <c r="I988" s="1">
        <v>0</v>
      </c>
      <c r="J988" s="1">
        <v>0</v>
      </c>
      <c r="K988" s="1">
        <v>100</v>
      </c>
      <c r="L988" s="1">
        <v>0</v>
      </c>
      <c r="M988" s="1">
        <v>10</v>
      </c>
    </row>
    <row r="989" spans="1:13">
      <c r="A989" s="1">
        <v>2020</v>
      </c>
      <c r="B989" t="s">
        <v>2240</v>
      </c>
      <c r="C989" t="s">
        <v>2363</v>
      </c>
      <c r="D989" t="s">
        <v>2364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1</v>
      </c>
      <c r="M989" s="1">
        <v>1</v>
      </c>
    </row>
    <row r="990" spans="1:13">
      <c r="A990" s="1">
        <v>2020</v>
      </c>
      <c r="B990" t="s">
        <v>2240</v>
      </c>
      <c r="C990" t="s">
        <v>2365</v>
      </c>
      <c r="D990" t="s">
        <v>2366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1</v>
      </c>
      <c r="M990" s="1">
        <v>1</v>
      </c>
    </row>
    <row r="991" spans="1:13">
      <c r="A991" s="1">
        <v>2020</v>
      </c>
      <c r="B991" t="s">
        <v>2240</v>
      </c>
      <c r="C991" t="s">
        <v>2367</v>
      </c>
      <c r="D991" t="s">
        <v>2368</v>
      </c>
      <c r="E991" s="1">
        <v>4</v>
      </c>
      <c r="F991" s="1">
        <v>2</v>
      </c>
      <c r="G991" s="1">
        <v>0</v>
      </c>
      <c r="H991" s="1">
        <v>0</v>
      </c>
      <c r="I991" s="1">
        <v>0</v>
      </c>
      <c r="J991" s="1">
        <v>1</v>
      </c>
      <c r="K991" s="1">
        <v>75</v>
      </c>
      <c r="L991" s="1">
        <v>3</v>
      </c>
      <c r="M991" s="1">
        <v>3</v>
      </c>
    </row>
    <row r="992" spans="1:13">
      <c r="A992" s="1">
        <v>2020</v>
      </c>
      <c r="B992" t="s">
        <v>2240</v>
      </c>
      <c r="C992" t="s">
        <v>2369</v>
      </c>
      <c r="D992" t="s">
        <v>2370</v>
      </c>
      <c r="E992" s="1">
        <v>4</v>
      </c>
      <c r="F992" s="1">
        <v>4</v>
      </c>
      <c r="G992" s="1">
        <v>0</v>
      </c>
      <c r="H992" s="1">
        <v>0</v>
      </c>
      <c r="I992" s="1">
        <v>0</v>
      </c>
      <c r="J992" s="1">
        <v>0</v>
      </c>
      <c r="K992" s="1">
        <v>100</v>
      </c>
      <c r="L992" s="1">
        <v>1</v>
      </c>
      <c r="M992" s="1">
        <v>1</v>
      </c>
    </row>
    <row r="993" spans="1:13">
      <c r="A993" s="1">
        <v>2020</v>
      </c>
      <c r="B993" t="s">
        <v>2240</v>
      </c>
      <c r="C993" t="s">
        <v>1763</v>
      </c>
      <c r="D993" t="s">
        <v>1764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3</v>
      </c>
      <c r="M993" s="1">
        <v>17</v>
      </c>
    </row>
    <row r="994" spans="1:13">
      <c r="A994" s="1">
        <v>2020</v>
      </c>
      <c r="B994" t="s">
        <v>2240</v>
      </c>
      <c r="C994" t="s">
        <v>1769</v>
      </c>
      <c r="D994" t="s">
        <v>1770</v>
      </c>
      <c r="E994" s="1">
        <v>7</v>
      </c>
      <c r="F994" s="1">
        <v>5</v>
      </c>
      <c r="G994" s="1">
        <v>0</v>
      </c>
      <c r="H994" s="1">
        <v>0</v>
      </c>
      <c r="I994" s="1">
        <v>0</v>
      </c>
      <c r="J994" s="1">
        <v>0</v>
      </c>
      <c r="K994" s="1">
        <v>71.400000000000006</v>
      </c>
      <c r="L994" s="1">
        <v>0</v>
      </c>
      <c r="M994" s="1">
        <v>0</v>
      </c>
    </row>
    <row r="995" spans="1:13">
      <c r="A995" s="1">
        <v>2020</v>
      </c>
      <c r="B995" t="s">
        <v>2240</v>
      </c>
      <c r="C995" t="s">
        <v>2371</v>
      </c>
      <c r="D995" t="s">
        <v>2372</v>
      </c>
      <c r="E995" s="1">
        <v>1</v>
      </c>
      <c r="F995" s="1">
        <v>1</v>
      </c>
      <c r="G995" s="1">
        <v>0</v>
      </c>
      <c r="H995" s="1">
        <v>0</v>
      </c>
      <c r="I995" s="1">
        <v>0</v>
      </c>
      <c r="J995" s="1">
        <v>0</v>
      </c>
      <c r="K995" s="1">
        <v>100</v>
      </c>
      <c r="L995" s="1">
        <v>1</v>
      </c>
      <c r="M995" s="1">
        <v>1</v>
      </c>
    </row>
    <row r="996" spans="1:13">
      <c r="A996" s="1">
        <v>2020</v>
      </c>
      <c r="B996" t="s">
        <v>2240</v>
      </c>
      <c r="C996" t="s">
        <v>2373</v>
      </c>
      <c r="D996" t="s">
        <v>2374</v>
      </c>
      <c r="E996" s="1">
        <v>4</v>
      </c>
      <c r="F996" s="1">
        <v>4</v>
      </c>
      <c r="G996" s="1">
        <v>0</v>
      </c>
      <c r="H996" s="1">
        <v>0</v>
      </c>
      <c r="I996" s="1">
        <v>0</v>
      </c>
      <c r="J996" s="1">
        <v>0</v>
      </c>
      <c r="K996" s="1">
        <v>100</v>
      </c>
      <c r="L996" s="1">
        <v>0</v>
      </c>
      <c r="M996" s="1">
        <v>0</v>
      </c>
    </row>
    <row r="997" spans="1:13">
      <c r="A997" s="1">
        <v>2020</v>
      </c>
      <c r="B997" t="s">
        <v>2240</v>
      </c>
      <c r="C997" t="s">
        <v>2375</v>
      </c>
      <c r="D997" t="s">
        <v>2376</v>
      </c>
      <c r="E997" s="1">
        <v>1</v>
      </c>
      <c r="F997" s="1">
        <v>1</v>
      </c>
      <c r="G997" s="1">
        <v>0</v>
      </c>
      <c r="H997" s="1">
        <v>0</v>
      </c>
      <c r="I997" s="1">
        <v>0</v>
      </c>
      <c r="J997" s="1">
        <v>0</v>
      </c>
      <c r="K997" s="1">
        <v>100</v>
      </c>
      <c r="L997" s="1">
        <v>1</v>
      </c>
      <c r="M997" s="1">
        <v>1</v>
      </c>
    </row>
    <row r="998" spans="1:13">
      <c r="A998" s="1">
        <v>2020</v>
      </c>
      <c r="B998" t="s">
        <v>2240</v>
      </c>
      <c r="C998" t="s">
        <v>2377</v>
      </c>
      <c r="D998" t="s">
        <v>2378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2</v>
      </c>
      <c r="M998" s="1">
        <v>2</v>
      </c>
    </row>
    <row r="999" spans="1:13">
      <c r="A999" s="1">
        <v>2020</v>
      </c>
      <c r="B999" t="s">
        <v>2240</v>
      </c>
      <c r="C999" t="s">
        <v>2379</v>
      </c>
      <c r="D999" t="s">
        <v>2380</v>
      </c>
      <c r="E999" s="1">
        <v>1</v>
      </c>
      <c r="F999" s="1">
        <v>1</v>
      </c>
      <c r="G999" s="1">
        <v>0</v>
      </c>
      <c r="H999" s="1">
        <v>0</v>
      </c>
      <c r="I999" s="1">
        <v>0</v>
      </c>
      <c r="J999" s="1">
        <v>0</v>
      </c>
      <c r="K999" s="1">
        <v>100</v>
      </c>
      <c r="L999" s="1">
        <v>2</v>
      </c>
      <c r="M999" s="1">
        <v>2</v>
      </c>
    </row>
    <row r="1000" spans="1:13">
      <c r="A1000" s="1">
        <v>2020</v>
      </c>
      <c r="B1000" t="s">
        <v>2240</v>
      </c>
      <c r="C1000" t="s">
        <v>2381</v>
      </c>
      <c r="D1000" t="s">
        <v>2382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3</v>
      </c>
      <c r="M1000" s="1">
        <v>3</v>
      </c>
    </row>
    <row r="1001" spans="1:13">
      <c r="A1001" s="1">
        <v>2020</v>
      </c>
      <c r="B1001" t="s">
        <v>2240</v>
      </c>
      <c r="C1001" t="s">
        <v>2383</v>
      </c>
      <c r="D1001" t="s">
        <v>2384</v>
      </c>
      <c r="E1001" s="1">
        <v>2</v>
      </c>
      <c r="F1001" s="1">
        <v>2</v>
      </c>
      <c r="G1001" s="1">
        <v>0</v>
      </c>
      <c r="H1001" s="1">
        <v>0</v>
      </c>
      <c r="I1001" s="1">
        <v>0</v>
      </c>
      <c r="J1001" s="1">
        <v>0</v>
      </c>
      <c r="K1001" s="1">
        <v>100</v>
      </c>
      <c r="L1001" s="1">
        <v>2</v>
      </c>
      <c r="M1001" s="1">
        <v>2</v>
      </c>
    </row>
    <row r="1002" spans="1:13">
      <c r="A1002" s="1">
        <v>2020</v>
      </c>
      <c r="B1002" t="s">
        <v>2240</v>
      </c>
      <c r="C1002" t="s">
        <v>2385</v>
      </c>
      <c r="D1002" t="s">
        <v>2386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2</v>
      </c>
      <c r="M1002" s="1">
        <v>2</v>
      </c>
    </row>
    <row r="1003" spans="1:13">
      <c r="A1003" s="1">
        <v>2020</v>
      </c>
      <c r="B1003" t="s">
        <v>2240</v>
      </c>
      <c r="C1003" t="s">
        <v>2387</v>
      </c>
      <c r="D1003" t="s">
        <v>2388</v>
      </c>
      <c r="E1003" s="1">
        <v>1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</row>
    <row r="1004" spans="1:13">
      <c r="A1004" s="1">
        <v>2020</v>
      </c>
      <c r="B1004" t="s">
        <v>2240</v>
      </c>
      <c r="C1004" t="s">
        <v>1834</v>
      </c>
      <c r="D1004" t="s">
        <v>1835</v>
      </c>
      <c r="E1004" s="1">
        <v>1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</row>
    <row r="1005" spans="1:13">
      <c r="A1005" s="1">
        <v>2020</v>
      </c>
      <c r="B1005" t="s">
        <v>2240</v>
      </c>
      <c r="C1005" t="s">
        <v>2389</v>
      </c>
      <c r="D1005" t="s">
        <v>2390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1</v>
      </c>
      <c r="M1005" s="1">
        <v>1</v>
      </c>
    </row>
    <row r="1006" spans="1:13">
      <c r="A1006" s="1">
        <v>2020</v>
      </c>
      <c r="B1006" t="s">
        <v>2240</v>
      </c>
      <c r="C1006" t="s">
        <v>2391</v>
      </c>
      <c r="D1006" t="s">
        <v>2392</v>
      </c>
      <c r="E1006" s="1">
        <v>1</v>
      </c>
      <c r="F1006" s="1">
        <v>1</v>
      </c>
      <c r="G1006" s="1">
        <v>0</v>
      </c>
      <c r="H1006" s="1">
        <v>0</v>
      </c>
      <c r="I1006" s="1">
        <v>0</v>
      </c>
      <c r="J1006" s="1">
        <v>0</v>
      </c>
      <c r="K1006" s="1">
        <v>100</v>
      </c>
      <c r="L1006" s="1">
        <v>1</v>
      </c>
      <c r="M1006" s="1">
        <v>1</v>
      </c>
    </row>
    <row r="1007" spans="1:13" s="4" customFormat="1">
      <c r="A1007" s="3"/>
      <c r="C1007" s="4" t="s">
        <v>2405</v>
      </c>
      <c r="E1007" s="3">
        <f>SUM(E899:E1006)</f>
        <v>124</v>
      </c>
      <c r="F1007" s="3">
        <f t="shared" ref="F1007:M1007" si="21">SUM(F899:F1006)</f>
        <v>90</v>
      </c>
      <c r="G1007" s="3">
        <f t="shared" si="21"/>
        <v>1</v>
      </c>
      <c r="H1007" s="3">
        <f t="shared" si="21"/>
        <v>0</v>
      </c>
      <c r="I1007" s="3">
        <f t="shared" si="21"/>
        <v>0</v>
      </c>
      <c r="J1007" s="3">
        <f t="shared" si="21"/>
        <v>1</v>
      </c>
      <c r="K1007" s="6">
        <f>SUM(F1007:J1007)/E1007%</f>
        <v>74.193548387096769</v>
      </c>
      <c r="L1007" s="3">
        <f t="shared" si="21"/>
        <v>178</v>
      </c>
      <c r="M1007" s="3">
        <f t="shared" si="21"/>
        <v>405</v>
      </c>
    </row>
    <row r="1008" spans="1:13" s="4" customFormat="1">
      <c r="A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s="4" customFormat="1">
      <c r="A1009" s="3"/>
      <c r="C1009" s="4" t="s">
        <v>2427</v>
      </c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>
      <c r="A1010" s="1">
        <v>2020</v>
      </c>
      <c r="B1010" t="s">
        <v>1091</v>
      </c>
      <c r="C1010" t="s">
        <v>1092</v>
      </c>
      <c r="D1010" t="s">
        <v>1093</v>
      </c>
      <c r="E1010" s="1">
        <v>2</v>
      </c>
      <c r="F1010" s="1">
        <v>2</v>
      </c>
      <c r="G1010" s="1">
        <v>0</v>
      </c>
      <c r="H1010" s="1">
        <v>0</v>
      </c>
      <c r="I1010" s="1">
        <v>0</v>
      </c>
      <c r="J1010" s="1">
        <v>0</v>
      </c>
      <c r="K1010" s="1">
        <v>100</v>
      </c>
      <c r="L1010" s="1">
        <v>0</v>
      </c>
      <c r="M1010" s="1">
        <v>0</v>
      </c>
    </row>
    <row r="1011" spans="1:13">
      <c r="A1011" s="1">
        <v>2020</v>
      </c>
      <c r="B1011" t="s">
        <v>1091</v>
      </c>
      <c r="C1011" t="s">
        <v>1094</v>
      </c>
      <c r="D1011" t="s">
        <v>1095</v>
      </c>
      <c r="E1011" s="1">
        <v>2</v>
      </c>
      <c r="F1011" s="1">
        <v>2</v>
      </c>
      <c r="G1011" s="1">
        <v>0</v>
      </c>
      <c r="H1011" s="1">
        <v>0</v>
      </c>
      <c r="I1011" s="1">
        <v>0</v>
      </c>
      <c r="J1011" s="1">
        <v>0</v>
      </c>
      <c r="K1011" s="1">
        <v>100</v>
      </c>
      <c r="L1011" s="1">
        <v>0</v>
      </c>
      <c r="M1011" s="1">
        <v>0</v>
      </c>
    </row>
    <row r="1012" spans="1:13">
      <c r="A1012" s="1">
        <v>2020</v>
      </c>
      <c r="B1012" t="s">
        <v>1091</v>
      </c>
      <c r="C1012" t="s">
        <v>1096</v>
      </c>
      <c r="D1012" t="s">
        <v>1097</v>
      </c>
      <c r="E1012" s="1">
        <v>1</v>
      </c>
      <c r="F1012" s="1">
        <v>1</v>
      </c>
      <c r="G1012" s="1">
        <v>0</v>
      </c>
      <c r="H1012" s="1">
        <v>0</v>
      </c>
      <c r="I1012" s="1">
        <v>0</v>
      </c>
      <c r="J1012" s="1">
        <v>0</v>
      </c>
      <c r="K1012" s="1">
        <v>100</v>
      </c>
      <c r="L1012" s="1">
        <v>1</v>
      </c>
      <c r="M1012" s="1">
        <v>1</v>
      </c>
    </row>
    <row r="1013" spans="1:13">
      <c r="A1013" s="1">
        <v>2020</v>
      </c>
      <c r="B1013" t="s">
        <v>1091</v>
      </c>
      <c r="C1013" t="s">
        <v>1098</v>
      </c>
      <c r="D1013" t="s">
        <v>1099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1</v>
      </c>
      <c r="M1013" s="1">
        <v>1</v>
      </c>
    </row>
    <row r="1014" spans="1:13">
      <c r="A1014" s="1">
        <v>2020</v>
      </c>
      <c r="B1014" t="s">
        <v>1091</v>
      </c>
      <c r="C1014" t="s">
        <v>1100</v>
      </c>
      <c r="D1014" t="s">
        <v>1101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1</v>
      </c>
      <c r="M1014" s="1">
        <v>3</v>
      </c>
    </row>
    <row r="1015" spans="1:13">
      <c r="A1015" s="1">
        <v>2020</v>
      </c>
      <c r="B1015" t="s">
        <v>1091</v>
      </c>
      <c r="C1015" t="s">
        <v>1102</v>
      </c>
      <c r="D1015" t="s">
        <v>834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1</v>
      </c>
      <c r="M1015" s="1">
        <v>6</v>
      </c>
    </row>
    <row r="1016" spans="1:13">
      <c r="A1016" s="1">
        <v>2020</v>
      </c>
      <c r="B1016" t="s">
        <v>1091</v>
      </c>
      <c r="C1016" t="s">
        <v>1103</v>
      </c>
      <c r="D1016" t="s">
        <v>50</v>
      </c>
      <c r="E1016" s="1">
        <v>1</v>
      </c>
      <c r="F1016" s="1">
        <v>1</v>
      </c>
      <c r="G1016" s="1">
        <v>0</v>
      </c>
      <c r="H1016" s="1">
        <v>0</v>
      </c>
      <c r="I1016" s="1">
        <v>0</v>
      </c>
      <c r="J1016" s="1">
        <v>0</v>
      </c>
      <c r="K1016" s="1">
        <v>100</v>
      </c>
      <c r="L1016" s="1">
        <v>0</v>
      </c>
      <c r="M1016" s="1">
        <v>2</v>
      </c>
    </row>
    <row r="1017" spans="1:13">
      <c r="A1017" s="1">
        <v>2020</v>
      </c>
      <c r="B1017" t="s">
        <v>1091</v>
      </c>
      <c r="C1017" t="s">
        <v>1104</v>
      </c>
      <c r="D1017" t="s">
        <v>84</v>
      </c>
      <c r="E1017" s="1">
        <v>6</v>
      </c>
      <c r="F1017" s="1">
        <v>2</v>
      </c>
      <c r="G1017" s="1">
        <v>0</v>
      </c>
      <c r="H1017" s="1">
        <v>0</v>
      </c>
      <c r="I1017" s="1">
        <v>0</v>
      </c>
      <c r="J1017" s="1">
        <v>0</v>
      </c>
      <c r="K1017" s="1">
        <v>33.299999999999997</v>
      </c>
      <c r="L1017" s="1">
        <v>18</v>
      </c>
      <c r="M1017" s="1">
        <v>52</v>
      </c>
    </row>
    <row r="1018" spans="1:13">
      <c r="A1018" s="1">
        <v>2020</v>
      </c>
      <c r="B1018" t="s">
        <v>1091</v>
      </c>
      <c r="C1018" t="s">
        <v>1105</v>
      </c>
      <c r="D1018" t="s">
        <v>836</v>
      </c>
      <c r="E1018" s="1">
        <v>2</v>
      </c>
      <c r="F1018" s="1">
        <v>1</v>
      </c>
      <c r="G1018" s="1">
        <v>0</v>
      </c>
      <c r="H1018" s="1">
        <v>0</v>
      </c>
      <c r="I1018" s="1">
        <v>0</v>
      </c>
      <c r="J1018" s="1">
        <v>0</v>
      </c>
      <c r="K1018" s="1">
        <v>50</v>
      </c>
      <c r="L1018" s="1">
        <v>1</v>
      </c>
      <c r="M1018" s="1">
        <v>3</v>
      </c>
    </row>
    <row r="1019" spans="1:13">
      <c r="A1019" s="1">
        <v>2020</v>
      </c>
      <c r="B1019" t="s">
        <v>1091</v>
      </c>
      <c r="C1019" t="s">
        <v>85</v>
      </c>
      <c r="D1019" t="s">
        <v>86</v>
      </c>
      <c r="E1019" s="1">
        <v>2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4</v>
      </c>
      <c r="M1019" s="1">
        <v>7</v>
      </c>
    </row>
    <row r="1020" spans="1:13">
      <c r="A1020" s="1">
        <v>2020</v>
      </c>
      <c r="B1020" t="s">
        <v>1091</v>
      </c>
      <c r="C1020" t="s">
        <v>1106</v>
      </c>
      <c r="D1020" t="s">
        <v>1107</v>
      </c>
      <c r="E1020" s="1">
        <v>1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4</v>
      </c>
      <c r="M1020" s="1">
        <v>5</v>
      </c>
    </row>
    <row r="1021" spans="1:13">
      <c r="A1021" s="1">
        <v>2020</v>
      </c>
      <c r="B1021" t="s">
        <v>1091</v>
      </c>
      <c r="C1021" t="s">
        <v>1108</v>
      </c>
      <c r="D1021" t="s">
        <v>838</v>
      </c>
      <c r="E1021" s="1">
        <v>4</v>
      </c>
      <c r="F1021" s="1">
        <v>3</v>
      </c>
      <c r="G1021" s="1">
        <v>0</v>
      </c>
      <c r="H1021" s="1">
        <v>0</v>
      </c>
      <c r="I1021" s="1">
        <v>0</v>
      </c>
      <c r="J1021" s="1">
        <v>0</v>
      </c>
      <c r="K1021" s="1">
        <v>75</v>
      </c>
      <c r="L1021" s="1">
        <v>2</v>
      </c>
      <c r="M1021" s="1">
        <v>2</v>
      </c>
    </row>
    <row r="1022" spans="1:13">
      <c r="A1022" s="1">
        <v>2020</v>
      </c>
      <c r="B1022" t="s">
        <v>1091</v>
      </c>
      <c r="C1022" t="s">
        <v>1109</v>
      </c>
      <c r="D1022" t="s">
        <v>1110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1</v>
      </c>
      <c r="M1022" s="1">
        <v>1</v>
      </c>
    </row>
    <row r="1023" spans="1:13">
      <c r="A1023" s="1">
        <v>2020</v>
      </c>
      <c r="B1023" t="s">
        <v>1091</v>
      </c>
      <c r="C1023" t="s">
        <v>1111</v>
      </c>
      <c r="D1023" t="s">
        <v>1112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1</v>
      </c>
      <c r="M1023" s="1">
        <v>7</v>
      </c>
    </row>
    <row r="1024" spans="1:13">
      <c r="A1024" s="1">
        <v>2020</v>
      </c>
      <c r="B1024" t="s">
        <v>1091</v>
      </c>
      <c r="C1024" t="s">
        <v>1113</v>
      </c>
      <c r="D1024" t="s">
        <v>1114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1</v>
      </c>
      <c r="M1024" s="1">
        <v>1</v>
      </c>
    </row>
    <row r="1025" spans="1:13">
      <c r="A1025" s="1">
        <v>2020</v>
      </c>
      <c r="B1025" t="s">
        <v>1091</v>
      </c>
      <c r="C1025" t="s">
        <v>1115</v>
      </c>
      <c r="D1025" t="s">
        <v>1116</v>
      </c>
      <c r="E1025" s="1">
        <v>1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</row>
    <row r="1026" spans="1:13">
      <c r="A1026" s="1">
        <v>2020</v>
      </c>
      <c r="B1026" t="s">
        <v>1091</v>
      </c>
      <c r="C1026" t="s">
        <v>839</v>
      </c>
      <c r="D1026" t="s">
        <v>840</v>
      </c>
      <c r="E1026" s="1">
        <v>2</v>
      </c>
      <c r="F1026" s="1">
        <v>2</v>
      </c>
      <c r="G1026" s="1">
        <v>0</v>
      </c>
      <c r="H1026" s="1">
        <v>0</v>
      </c>
      <c r="I1026" s="1">
        <v>0</v>
      </c>
      <c r="J1026" s="1">
        <v>0</v>
      </c>
      <c r="K1026" s="1">
        <v>100</v>
      </c>
      <c r="L1026" s="1">
        <v>0</v>
      </c>
      <c r="M1026" s="1">
        <v>2</v>
      </c>
    </row>
    <row r="1027" spans="1:13">
      <c r="A1027" s="1">
        <v>2020</v>
      </c>
      <c r="B1027" t="s">
        <v>1091</v>
      </c>
      <c r="C1027" t="s">
        <v>1117</v>
      </c>
      <c r="D1027" t="s">
        <v>1118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5</v>
      </c>
      <c r="M1027" s="1">
        <v>5</v>
      </c>
    </row>
    <row r="1028" spans="1:13">
      <c r="A1028" s="1">
        <v>2020</v>
      </c>
      <c r="B1028" t="s">
        <v>1091</v>
      </c>
      <c r="C1028" t="s">
        <v>1119</v>
      </c>
      <c r="D1028" t="s">
        <v>1120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2</v>
      </c>
      <c r="M1028" s="1">
        <v>2</v>
      </c>
    </row>
    <row r="1029" spans="1:13">
      <c r="A1029" s="1">
        <v>2020</v>
      </c>
      <c r="B1029" t="s">
        <v>1091</v>
      </c>
      <c r="C1029" t="s">
        <v>1121</v>
      </c>
      <c r="D1029" t="s">
        <v>1122</v>
      </c>
      <c r="E1029" s="1">
        <v>1</v>
      </c>
      <c r="F1029" s="1">
        <v>1</v>
      </c>
      <c r="G1029" s="1">
        <v>0</v>
      </c>
      <c r="H1029" s="1">
        <v>0</v>
      </c>
      <c r="I1029" s="1">
        <v>0</v>
      </c>
      <c r="J1029" s="1">
        <v>0</v>
      </c>
      <c r="K1029" s="1">
        <v>100</v>
      </c>
      <c r="L1029" s="1">
        <v>2</v>
      </c>
      <c r="M1029" s="1">
        <v>3</v>
      </c>
    </row>
    <row r="1030" spans="1:13">
      <c r="A1030" s="1">
        <v>2020</v>
      </c>
      <c r="B1030" t="s">
        <v>1091</v>
      </c>
      <c r="C1030" t="s">
        <v>1123</v>
      </c>
      <c r="D1030" t="s">
        <v>1124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2</v>
      </c>
      <c r="M1030" s="1">
        <v>4</v>
      </c>
    </row>
    <row r="1031" spans="1:13">
      <c r="A1031" s="1">
        <v>2020</v>
      </c>
      <c r="B1031" t="s">
        <v>1091</v>
      </c>
      <c r="C1031" t="s">
        <v>1125</v>
      </c>
      <c r="D1031" t="s">
        <v>92</v>
      </c>
      <c r="E1031" s="1">
        <v>1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5</v>
      </c>
      <c r="M1031" s="1">
        <v>19</v>
      </c>
    </row>
    <row r="1032" spans="1:13">
      <c r="A1032" s="1">
        <v>2020</v>
      </c>
      <c r="B1032" t="s">
        <v>1091</v>
      </c>
      <c r="C1032" t="s">
        <v>1126</v>
      </c>
      <c r="D1032" t="s">
        <v>871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1</v>
      </c>
      <c r="M1032" s="1">
        <v>4</v>
      </c>
    </row>
    <row r="1033" spans="1:13">
      <c r="A1033" s="1">
        <v>2020</v>
      </c>
      <c r="B1033" t="s">
        <v>1091</v>
      </c>
      <c r="C1033" t="s">
        <v>1127</v>
      </c>
      <c r="D1033" t="s">
        <v>1128</v>
      </c>
      <c r="E1033" s="1">
        <v>1</v>
      </c>
      <c r="F1033" s="1">
        <v>1</v>
      </c>
      <c r="G1033" s="1">
        <v>0</v>
      </c>
      <c r="H1033" s="1">
        <v>0</v>
      </c>
      <c r="I1033" s="1">
        <v>0</v>
      </c>
      <c r="J1033" s="1">
        <v>0</v>
      </c>
      <c r="K1033" s="1">
        <v>100</v>
      </c>
      <c r="L1033" s="1">
        <v>1</v>
      </c>
      <c r="M1033" s="1">
        <v>2</v>
      </c>
    </row>
    <row r="1034" spans="1:13">
      <c r="A1034" s="1">
        <v>2020</v>
      </c>
      <c r="B1034" t="s">
        <v>1091</v>
      </c>
      <c r="C1034" t="s">
        <v>1129</v>
      </c>
      <c r="D1034" t="s">
        <v>1130</v>
      </c>
      <c r="E1034" s="1">
        <v>1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1</v>
      </c>
    </row>
    <row r="1035" spans="1:13">
      <c r="A1035" s="1">
        <v>2020</v>
      </c>
      <c r="B1035" t="s">
        <v>1091</v>
      </c>
      <c r="C1035" t="s">
        <v>1131</v>
      </c>
      <c r="D1035" t="s">
        <v>947</v>
      </c>
      <c r="E1035" s="1">
        <v>2</v>
      </c>
      <c r="F1035" s="1">
        <v>1</v>
      </c>
      <c r="G1035" s="1">
        <v>0</v>
      </c>
      <c r="H1035" s="1">
        <v>0</v>
      </c>
      <c r="I1035" s="1">
        <v>0</v>
      </c>
      <c r="J1035" s="1">
        <v>0</v>
      </c>
      <c r="K1035" s="1">
        <v>50</v>
      </c>
      <c r="L1035" s="1">
        <v>2</v>
      </c>
      <c r="M1035" s="1">
        <v>6</v>
      </c>
    </row>
    <row r="1036" spans="1:13">
      <c r="A1036" s="1">
        <v>2020</v>
      </c>
      <c r="B1036" t="s">
        <v>1091</v>
      </c>
      <c r="C1036" t="s">
        <v>1132</v>
      </c>
      <c r="D1036" t="s">
        <v>1133</v>
      </c>
      <c r="E1036" s="1">
        <v>2</v>
      </c>
      <c r="F1036" s="1">
        <v>2</v>
      </c>
      <c r="G1036" s="1">
        <v>0</v>
      </c>
      <c r="H1036" s="1">
        <v>0</v>
      </c>
      <c r="I1036" s="1">
        <v>0</v>
      </c>
      <c r="J1036" s="1">
        <v>0</v>
      </c>
      <c r="K1036" s="1">
        <v>100</v>
      </c>
      <c r="L1036" s="1">
        <v>0</v>
      </c>
      <c r="M1036" s="1">
        <v>0</v>
      </c>
    </row>
    <row r="1037" spans="1:13">
      <c r="A1037" s="1">
        <v>2020</v>
      </c>
      <c r="B1037" t="s">
        <v>1091</v>
      </c>
      <c r="C1037" t="s">
        <v>97</v>
      </c>
      <c r="D1037" t="s">
        <v>98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1</v>
      </c>
      <c r="M1037" s="1">
        <v>2</v>
      </c>
    </row>
    <row r="1038" spans="1:13">
      <c r="A1038" s="1">
        <v>2020</v>
      </c>
      <c r="B1038" t="s">
        <v>1091</v>
      </c>
      <c r="C1038" t="s">
        <v>99</v>
      </c>
      <c r="D1038" t="s">
        <v>100</v>
      </c>
      <c r="E1038" s="1">
        <v>4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</row>
    <row r="1039" spans="1:13">
      <c r="A1039" s="1">
        <v>2020</v>
      </c>
      <c r="B1039" t="s">
        <v>1091</v>
      </c>
      <c r="C1039" t="s">
        <v>1134</v>
      </c>
      <c r="D1039" t="s">
        <v>1135</v>
      </c>
      <c r="E1039" s="1">
        <v>1</v>
      </c>
      <c r="F1039" s="1">
        <v>1</v>
      </c>
      <c r="G1039" s="1">
        <v>0</v>
      </c>
      <c r="H1039" s="1">
        <v>0</v>
      </c>
      <c r="I1039" s="1">
        <v>0</v>
      </c>
      <c r="J1039" s="1">
        <v>0</v>
      </c>
      <c r="K1039" s="1">
        <v>100</v>
      </c>
      <c r="L1039" s="1">
        <v>0</v>
      </c>
      <c r="M1039" s="1">
        <v>0</v>
      </c>
    </row>
    <row r="1040" spans="1:13">
      <c r="A1040" s="1">
        <v>2020</v>
      </c>
      <c r="B1040" t="s">
        <v>1091</v>
      </c>
      <c r="C1040" t="s">
        <v>1136</v>
      </c>
      <c r="D1040" t="s">
        <v>1137</v>
      </c>
      <c r="E1040" s="1">
        <v>5</v>
      </c>
      <c r="F1040" s="1">
        <v>3</v>
      </c>
      <c r="G1040" s="1">
        <v>0</v>
      </c>
      <c r="H1040" s="1">
        <v>0</v>
      </c>
      <c r="I1040" s="1">
        <v>0</v>
      </c>
      <c r="J1040" s="1">
        <v>0</v>
      </c>
      <c r="K1040" s="1">
        <v>60</v>
      </c>
      <c r="L1040" s="1">
        <v>2</v>
      </c>
      <c r="M1040" s="1">
        <v>3</v>
      </c>
    </row>
    <row r="1041" spans="1:13">
      <c r="A1041" s="1">
        <v>2020</v>
      </c>
      <c r="B1041" t="s">
        <v>1091</v>
      </c>
      <c r="C1041" t="s">
        <v>1138</v>
      </c>
      <c r="D1041" t="s">
        <v>1139</v>
      </c>
      <c r="E1041" s="1">
        <v>1</v>
      </c>
      <c r="F1041" s="1">
        <v>0</v>
      </c>
      <c r="G1041" s="1">
        <v>1</v>
      </c>
      <c r="H1041" s="1">
        <v>0</v>
      </c>
      <c r="I1041" s="1">
        <v>0</v>
      </c>
      <c r="J1041" s="1">
        <v>0</v>
      </c>
      <c r="K1041" s="1">
        <v>100</v>
      </c>
      <c r="L1041" s="1">
        <v>2</v>
      </c>
      <c r="M1041" s="1">
        <v>11</v>
      </c>
    </row>
    <row r="1042" spans="1:13">
      <c r="A1042" s="1">
        <v>2020</v>
      </c>
      <c r="B1042" t="s">
        <v>1091</v>
      </c>
      <c r="C1042" t="s">
        <v>1140</v>
      </c>
      <c r="D1042" t="s">
        <v>102</v>
      </c>
      <c r="E1042" s="1">
        <v>1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4</v>
      </c>
      <c r="M1042" s="1">
        <v>27</v>
      </c>
    </row>
    <row r="1043" spans="1:13">
      <c r="A1043" s="1">
        <v>2020</v>
      </c>
      <c r="B1043" t="s">
        <v>1091</v>
      </c>
      <c r="C1043" t="s">
        <v>1141</v>
      </c>
      <c r="D1043" t="s">
        <v>953</v>
      </c>
      <c r="E1043" s="1">
        <v>1</v>
      </c>
      <c r="F1043" s="1">
        <v>1</v>
      </c>
      <c r="G1043" s="1">
        <v>0</v>
      </c>
      <c r="H1043" s="1">
        <v>0</v>
      </c>
      <c r="I1043" s="1">
        <v>0</v>
      </c>
      <c r="J1043" s="1">
        <v>0</v>
      </c>
      <c r="K1043" s="1">
        <v>100</v>
      </c>
      <c r="L1043" s="1">
        <v>0</v>
      </c>
      <c r="M1043" s="1">
        <v>2</v>
      </c>
    </row>
    <row r="1044" spans="1:13">
      <c r="A1044" s="1">
        <v>2020</v>
      </c>
      <c r="B1044" t="s">
        <v>1091</v>
      </c>
      <c r="C1044" t="s">
        <v>1142</v>
      </c>
      <c r="D1044" t="s">
        <v>104</v>
      </c>
      <c r="E1044" s="1">
        <v>1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1</v>
      </c>
    </row>
    <row r="1045" spans="1:13">
      <c r="A1045" s="1">
        <v>2020</v>
      </c>
      <c r="B1045" t="s">
        <v>1091</v>
      </c>
      <c r="C1045" t="s">
        <v>841</v>
      </c>
      <c r="D1045" t="s">
        <v>842</v>
      </c>
      <c r="E1045" s="1">
        <v>4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5</v>
      </c>
      <c r="M1045" s="1">
        <v>10</v>
      </c>
    </row>
    <row r="1046" spans="1:13">
      <c r="A1046" s="1">
        <v>2020</v>
      </c>
      <c r="B1046" t="s">
        <v>1091</v>
      </c>
      <c r="C1046" t="s">
        <v>1143</v>
      </c>
      <c r="D1046" t="s">
        <v>1144</v>
      </c>
      <c r="E1046" s="1">
        <v>2</v>
      </c>
      <c r="F1046" s="1">
        <v>2</v>
      </c>
      <c r="G1046" s="1">
        <v>0</v>
      </c>
      <c r="H1046" s="1">
        <v>0</v>
      </c>
      <c r="I1046" s="1">
        <v>0</v>
      </c>
      <c r="J1046" s="1">
        <v>0</v>
      </c>
      <c r="K1046" s="1">
        <v>100</v>
      </c>
      <c r="L1046" s="1">
        <v>2</v>
      </c>
      <c r="M1046" s="1">
        <v>7</v>
      </c>
    </row>
    <row r="1047" spans="1:13">
      <c r="A1047" s="1">
        <v>2020</v>
      </c>
      <c r="B1047" t="s">
        <v>1091</v>
      </c>
      <c r="C1047" t="s">
        <v>1145</v>
      </c>
      <c r="D1047" t="s">
        <v>1146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1</v>
      </c>
      <c r="M1047" s="1">
        <v>3</v>
      </c>
    </row>
    <row r="1048" spans="1:13">
      <c r="A1048" s="1">
        <v>2020</v>
      </c>
      <c r="B1048" t="s">
        <v>1091</v>
      </c>
      <c r="C1048" t="s">
        <v>1147</v>
      </c>
      <c r="D1048" t="s">
        <v>1148</v>
      </c>
      <c r="E1048" s="1">
        <v>4</v>
      </c>
      <c r="F1048" s="1">
        <v>2</v>
      </c>
      <c r="G1048" s="1">
        <v>0</v>
      </c>
      <c r="H1048" s="1">
        <v>0</v>
      </c>
      <c r="I1048" s="1">
        <v>0</v>
      </c>
      <c r="J1048" s="1">
        <v>0</v>
      </c>
      <c r="K1048" s="1">
        <v>50</v>
      </c>
      <c r="L1048" s="1">
        <v>5</v>
      </c>
      <c r="M1048" s="1">
        <v>7</v>
      </c>
    </row>
    <row r="1049" spans="1:13">
      <c r="A1049" s="1">
        <v>2020</v>
      </c>
      <c r="B1049" t="s">
        <v>1091</v>
      </c>
      <c r="C1049" t="s">
        <v>1149</v>
      </c>
      <c r="D1049" t="s">
        <v>1150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16</v>
      </c>
      <c r="M1049" s="1">
        <v>16</v>
      </c>
    </row>
    <row r="1050" spans="1:13">
      <c r="A1050" s="1">
        <v>2020</v>
      </c>
      <c r="B1050" t="s">
        <v>1091</v>
      </c>
      <c r="C1050" t="s">
        <v>1151</v>
      </c>
      <c r="D1050" t="s">
        <v>106</v>
      </c>
      <c r="E1050" s="1">
        <v>2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</row>
    <row r="1051" spans="1:13">
      <c r="A1051" s="1">
        <v>2020</v>
      </c>
      <c r="B1051" t="s">
        <v>1091</v>
      </c>
      <c r="C1051" t="s">
        <v>1152</v>
      </c>
      <c r="D1051" t="s">
        <v>1153</v>
      </c>
      <c r="E1051" s="1">
        <v>6</v>
      </c>
      <c r="F1051" s="1">
        <v>3</v>
      </c>
      <c r="G1051" s="1">
        <v>0</v>
      </c>
      <c r="H1051" s="1">
        <v>0</v>
      </c>
      <c r="I1051" s="1">
        <v>0</v>
      </c>
      <c r="J1051" s="1">
        <v>0</v>
      </c>
      <c r="K1051" s="1">
        <v>50</v>
      </c>
      <c r="L1051" s="1">
        <v>0</v>
      </c>
      <c r="M1051" s="1">
        <v>0</v>
      </c>
    </row>
    <row r="1052" spans="1:13">
      <c r="A1052" s="1">
        <v>2020</v>
      </c>
      <c r="B1052" t="s">
        <v>1091</v>
      </c>
      <c r="C1052" t="s">
        <v>107</v>
      </c>
      <c r="D1052" t="s">
        <v>108</v>
      </c>
      <c r="E1052" s="1">
        <v>2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3</v>
      </c>
      <c r="M1052" s="1">
        <v>5</v>
      </c>
    </row>
    <row r="1053" spans="1:13">
      <c r="A1053" s="1">
        <v>2020</v>
      </c>
      <c r="B1053" t="s">
        <v>1091</v>
      </c>
      <c r="C1053" t="s">
        <v>1154</v>
      </c>
      <c r="D1053" t="s">
        <v>1155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2</v>
      </c>
      <c r="M1053" s="1">
        <v>2</v>
      </c>
    </row>
    <row r="1054" spans="1:13">
      <c r="A1054" s="1">
        <v>2020</v>
      </c>
      <c r="B1054" t="s">
        <v>1091</v>
      </c>
      <c r="C1054" t="s">
        <v>109</v>
      </c>
      <c r="D1054" t="s">
        <v>110</v>
      </c>
      <c r="E1054" s="1">
        <v>1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</row>
    <row r="1055" spans="1:13">
      <c r="A1055" s="1">
        <v>2020</v>
      </c>
      <c r="B1055" t="s">
        <v>1091</v>
      </c>
      <c r="C1055" t="s">
        <v>1156</v>
      </c>
      <c r="D1055" t="s">
        <v>1157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1</v>
      </c>
      <c r="M1055" s="1">
        <v>3</v>
      </c>
    </row>
    <row r="1056" spans="1:13">
      <c r="A1056" s="1">
        <v>2020</v>
      </c>
      <c r="B1056" t="s">
        <v>1091</v>
      </c>
      <c r="C1056" t="s">
        <v>1158</v>
      </c>
      <c r="D1056" t="s">
        <v>1159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1</v>
      </c>
      <c r="M1056" s="1">
        <v>1</v>
      </c>
    </row>
    <row r="1057" spans="1:13">
      <c r="A1057" s="1">
        <v>2020</v>
      </c>
      <c r="B1057" t="s">
        <v>1091</v>
      </c>
      <c r="C1057" t="s">
        <v>1160</v>
      </c>
      <c r="D1057" t="s">
        <v>1161</v>
      </c>
      <c r="E1057" s="1">
        <v>1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</row>
    <row r="1058" spans="1:13">
      <c r="A1058" s="1">
        <v>2020</v>
      </c>
      <c r="B1058" t="s">
        <v>1091</v>
      </c>
      <c r="C1058" t="s">
        <v>1162</v>
      </c>
      <c r="D1058" t="s">
        <v>1163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2</v>
      </c>
      <c r="M1058" s="1">
        <v>9</v>
      </c>
    </row>
    <row r="1059" spans="1:13">
      <c r="A1059" s="1">
        <v>2020</v>
      </c>
      <c r="B1059" t="s">
        <v>1091</v>
      </c>
      <c r="C1059" t="s">
        <v>1164</v>
      </c>
      <c r="D1059" t="s">
        <v>1165</v>
      </c>
      <c r="E1059" s="1">
        <v>1</v>
      </c>
      <c r="F1059" s="1">
        <v>1</v>
      </c>
      <c r="G1059" s="1">
        <v>0</v>
      </c>
      <c r="H1059" s="1">
        <v>0</v>
      </c>
      <c r="I1059" s="1">
        <v>0</v>
      </c>
      <c r="J1059" s="1">
        <v>0</v>
      </c>
      <c r="K1059" s="1">
        <v>100</v>
      </c>
      <c r="L1059" s="1">
        <v>1</v>
      </c>
      <c r="M1059" s="1">
        <v>2</v>
      </c>
    </row>
    <row r="1060" spans="1:13">
      <c r="A1060" s="1">
        <v>2020</v>
      </c>
      <c r="B1060" t="s">
        <v>1091</v>
      </c>
      <c r="C1060" t="s">
        <v>1166</v>
      </c>
      <c r="D1060" t="s">
        <v>1167</v>
      </c>
      <c r="E1060" s="1">
        <v>1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</row>
    <row r="1061" spans="1:13">
      <c r="A1061" s="1">
        <v>2020</v>
      </c>
      <c r="B1061" t="s">
        <v>1091</v>
      </c>
      <c r="C1061" t="s">
        <v>1168</v>
      </c>
      <c r="D1061" t="s">
        <v>128</v>
      </c>
      <c r="E1061" s="1">
        <v>1</v>
      </c>
      <c r="F1061" s="1">
        <v>1</v>
      </c>
      <c r="G1061" s="1">
        <v>0</v>
      </c>
      <c r="H1061" s="1">
        <v>0</v>
      </c>
      <c r="I1061" s="1">
        <v>0</v>
      </c>
      <c r="J1061" s="1">
        <v>0</v>
      </c>
      <c r="K1061" s="1">
        <v>100</v>
      </c>
      <c r="L1061" s="1">
        <v>1</v>
      </c>
      <c r="M1061" s="1">
        <v>6</v>
      </c>
    </row>
    <row r="1062" spans="1:13">
      <c r="A1062" s="1">
        <v>2020</v>
      </c>
      <c r="B1062" t="s">
        <v>1091</v>
      </c>
      <c r="C1062" t="s">
        <v>958</v>
      </c>
      <c r="D1062" t="s">
        <v>134</v>
      </c>
      <c r="E1062" s="1">
        <v>15</v>
      </c>
      <c r="F1062" s="1">
        <v>3</v>
      </c>
      <c r="G1062" s="1">
        <v>0</v>
      </c>
      <c r="H1062" s="1">
        <v>0</v>
      </c>
      <c r="I1062" s="1">
        <v>0</v>
      </c>
      <c r="J1062" s="1">
        <v>0</v>
      </c>
      <c r="K1062" s="1">
        <v>20</v>
      </c>
      <c r="L1062" s="1">
        <v>18</v>
      </c>
      <c r="M1062" s="1">
        <v>90</v>
      </c>
    </row>
    <row r="1063" spans="1:13">
      <c r="A1063" s="1">
        <v>2020</v>
      </c>
      <c r="B1063" t="s">
        <v>1091</v>
      </c>
      <c r="C1063" t="s">
        <v>1169</v>
      </c>
      <c r="D1063" t="s">
        <v>136</v>
      </c>
      <c r="E1063" s="1">
        <v>9</v>
      </c>
      <c r="F1063" s="1">
        <v>4</v>
      </c>
      <c r="G1063" s="1">
        <v>0</v>
      </c>
      <c r="H1063" s="1">
        <v>0</v>
      </c>
      <c r="I1063" s="1">
        <v>0</v>
      </c>
      <c r="J1063" s="1">
        <v>0</v>
      </c>
      <c r="K1063" s="1">
        <v>44.4</v>
      </c>
      <c r="L1063" s="1">
        <v>3</v>
      </c>
      <c r="M1063" s="1">
        <v>7</v>
      </c>
    </row>
    <row r="1064" spans="1:13">
      <c r="A1064" s="1">
        <v>2020</v>
      </c>
      <c r="B1064" t="s">
        <v>1091</v>
      </c>
      <c r="C1064" t="s">
        <v>1170</v>
      </c>
      <c r="D1064" t="s">
        <v>138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7</v>
      </c>
      <c r="M1064" s="1">
        <v>39</v>
      </c>
    </row>
    <row r="1065" spans="1:13">
      <c r="A1065" s="1">
        <v>2020</v>
      </c>
      <c r="B1065" t="s">
        <v>1091</v>
      </c>
      <c r="C1065" t="s">
        <v>1171</v>
      </c>
      <c r="D1065" t="s">
        <v>140</v>
      </c>
      <c r="E1065" s="1">
        <v>13</v>
      </c>
      <c r="F1065" s="1">
        <v>2</v>
      </c>
      <c r="G1065" s="1">
        <v>0</v>
      </c>
      <c r="H1065" s="1">
        <v>0</v>
      </c>
      <c r="I1065" s="1">
        <v>0</v>
      </c>
      <c r="J1065" s="1">
        <v>0</v>
      </c>
      <c r="K1065" s="1">
        <v>15.4</v>
      </c>
      <c r="L1065" s="1">
        <v>18</v>
      </c>
      <c r="M1065" s="1">
        <v>105</v>
      </c>
    </row>
    <row r="1066" spans="1:13">
      <c r="A1066" s="1">
        <v>2020</v>
      </c>
      <c r="B1066" t="s">
        <v>1091</v>
      </c>
      <c r="C1066" t="s">
        <v>1172</v>
      </c>
      <c r="D1066" t="s">
        <v>142</v>
      </c>
      <c r="E1066" s="1">
        <v>3</v>
      </c>
      <c r="F1066" s="1">
        <v>1</v>
      </c>
      <c r="G1066" s="1">
        <v>0</v>
      </c>
      <c r="H1066" s="1">
        <v>0</v>
      </c>
      <c r="I1066" s="1">
        <v>0</v>
      </c>
      <c r="J1066" s="1">
        <v>0</v>
      </c>
      <c r="K1066" s="1">
        <v>33.299999999999997</v>
      </c>
      <c r="L1066" s="1">
        <v>0</v>
      </c>
      <c r="M1066" s="1">
        <v>0</v>
      </c>
    </row>
    <row r="1067" spans="1:13">
      <c r="A1067" s="1">
        <v>2020</v>
      </c>
      <c r="B1067" t="s">
        <v>1091</v>
      </c>
      <c r="C1067" t="s">
        <v>1173</v>
      </c>
      <c r="D1067" t="s">
        <v>144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16</v>
      </c>
      <c r="M1067" s="1">
        <v>118</v>
      </c>
    </row>
    <row r="1068" spans="1:13">
      <c r="A1068" s="1">
        <v>2020</v>
      </c>
      <c r="B1068" t="s">
        <v>1091</v>
      </c>
      <c r="C1068" t="s">
        <v>1174</v>
      </c>
      <c r="D1068" t="s">
        <v>146</v>
      </c>
      <c r="E1068" s="1">
        <v>13</v>
      </c>
      <c r="F1068" s="1">
        <v>4</v>
      </c>
      <c r="G1068" s="1">
        <v>0</v>
      </c>
      <c r="H1068" s="1">
        <v>0</v>
      </c>
      <c r="I1068" s="1">
        <v>0</v>
      </c>
      <c r="J1068" s="1">
        <v>0</v>
      </c>
      <c r="K1068" s="1">
        <v>30.8</v>
      </c>
      <c r="L1068" s="1">
        <v>3</v>
      </c>
      <c r="M1068" s="1">
        <v>13</v>
      </c>
    </row>
    <row r="1069" spans="1:13">
      <c r="A1069" s="1">
        <v>2020</v>
      </c>
      <c r="B1069" t="s">
        <v>1091</v>
      </c>
      <c r="C1069" t="s">
        <v>1175</v>
      </c>
      <c r="D1069" t="s">
        <v>1176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1</v>
      </c>
      <c r="M1069" s="1">
        <v>1</v>
      </c>
    </row>
    <row r="1070" spans="1:13">
      <c r="A1070" s="1">
        <v>2020</v>
      </c>
      <c r="B1070" t="s">
        <v>1091</v>
      </c>
      <c r="C1070" t="s">
        <v>1177</v>
      </c>
      <c r="D1070" t="s">
        <v>148</v>
      </c>
      <c r="E1070" s="1">
        <v>3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5</v>
      </c>
      <c r="M1070" s="1">
        <v>22</v>
      </c>
    </row>
    <row r="1071" spans="1:13">
      <c r="A1071" s="1">
        <v>2020</v>
      </c>
      <c r="B1071" t="s">
        <v>1091</v>
      </c>
      <c r="C1071" t="s">
        <v>1178</v>
      </c>
      <c r="D1071" t="s">
        <v>150</v>
      </c>
      <c r="E1071" s="1">
        <v>7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10</v>
      </c>
      <c r="M1071" s="1">
        <v>60</v>
      </c>
    </row>
    <row r="1072" spans="1:13">
      <c r="A1072" s="1">
        <v>2020</v>
      </c>
      <c r="B1072" t="s">
        <v>1091</v>
      </c>
      <c r="C1072" t="s">
        <v>1179</v>
      </c>
      <c r="D1072" t="s">
        <v>152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19</v>
      </c>
      <c r="M1072" s="1">
        <v>104</v>
      </c>
    </row>
    <row r="1073" spans="1:13">
      <c r="A1073" s="1">
        <v>2020</v>
      </c>
      <c r="B1073" t="s">
        <v>1091</v>
      </c>
      <c r="C1073" t="s">
        <v>157</v>
      </c>
      <c r="D1073" t="s">
        <v>158</v>
      </c>
      <c r="E1073" s="1">
        <v>2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3</v>
      </c>
      <c r="M1073" s="1">
        <v>11</v>
      </c>
    </row>
    <row r="1074" spans="1:13">
      <c r="A1074" s="1">
        <v>2020</v>
      </c>
      <c r="B1074" t="s">
        <v>1091</v>
      </c>
      <c r="C1074" t="s">
        <v>159</v>
      </c>
      <c r="D1074" t="s">
        <v>160</v>
      </c>
      <c r="E1074" s="1">
        <v>1</v>
      </c>
      <c r="F1074" s="1">
        <v>1</v>
      </c>
      <c r="G1074" s="1">
        <v>0</v>
      </c>
      <c r="H1074" s="1">
        <v>0</v>
      </c>
      <c r="I1074" s="1">
        <v>0</v>
      </c>
      <c r="J1074" s="1">
        <v>0</v>
      </c>
      <c r="K1074" s="1">
        <v>100</v>
      </c>
      <c r="L1074" s="1">
        <v>0</v>
      </c>
      <c r="M1074" s="1">
        <v>0</v>
      </c>
    </row>
    <row r="1075" spans="1:13">
      <c r="A1075" s="1">
        <v>2020</v>
      </c>
      <c r="B1075" t="s">
        <v>1091</v>
      </c>
      <c r="C1075" t="s">
        <v>1180</v>
      </c>
      <c r="D1075" t="s">
        <v>1181</v>
      </c>
      <c r="E1075" s="1">
        <v>1</v>
      </c>
      <c r="F1075" s="1">
        <v>1</v>
      </c>
      <c r="G1075" s="1">
        <v>0</v>
      </c>
      <c r="H1075" s="1">
        <v>0</v>
      </c>
      <c r="I1075" s="1">
        <v>0</v>
      </c>
      <c r="J1075" s="1">
        <v>0</v>
      </c>
      <c r="K1075" s="1">
        <v>100</v>
      </c>
      <c r="L1075" s="1">
        <v>0</v>
      </c>
      <c r="M1075" s="1">
        <v>0</v>
      </c>
    </row>
    <row r="1076" spans="1:13">
      <c r="A1076" s="1">
        <v>2020</v>
      </c>
      <c r="B1076" t="s">
        <v>1091</v>
      </c>
      <c r="C1076" t="s">
        <v>1182</v>
      </c>
      <c r="D1076" t="s">
        <v>1183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1</v>
      </c>
      <c r="M1076" s="1">
        <v>7</v>
      </c>
    </row>
    <row r="1077" spans="1:13">
      <c r="A1077" s="1">
        <v>2020</v>
      </c>
      <c r="B1077" t="s">
        <v>1091</v>
      </c>
      <c r="C1077" t="s">
        <v>1184</v>
      </c>
      <c r="D1077" t="s">
        <v>960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1</v>
      </c>
      <c r="M1077" s="1">
        <v>3</v>
      </c>
    </row>
    <row r="1078" spans="1:13">
      <c r="A1078" s="1">
        <v>2020</v>
      </c>
      <c r="B1078" t="s">
        <v>1091</v>
      </c>
      <c r="C1078" t="s">
        <v>1185</v>
      </c>
      <c r="D1078" t="s">
        <v>1186</v>
      </c>
      <c r="E1078" s="1">
        <v>1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</row>
    <row r="1079" spans="1:13">
      <c r="A1079" s="1">
        <v>2020</v>
      </c>
      <c r="B1079" t="s">
        <v>1091</v>
      </c>
      <c r="C1079" t="s">
        <v>1187</v>
      </c>
      <c r="D1079" t="s">
        <v>1188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2</v>
      </c>
      <c r="M1079" s="1">
        <v>2</v>
      </c>
    </row>
    <row r="1080" spans="1:13">
      <c r="A1080" s="1">
        <v>2020</v>
      </c>
      <c r="B1080" t="s">
        <v>1091</v>
      </c>
      <c r="C1080" t="s">
        <v>1189</v>
      </c>
      <c r="D1080" t="s">
        <v>1190</v>
      </c>
      <c r="E1080" s="1">
        <v>1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2</v>
      </c>
    </row>
    <row r="1081" spans="1:13">
      <c r="A1081" s="1">
        <v>2020</v>
      </c>
      <c r="B1081" t="s">
        <v>1091</v>
      </c>
      <c r="C1081" t="s">
        <v>1191</v>
      </c>
      <c r="D1081" t="s">
        <v>1192</v>
      </c>
      <c r="E1081" s="1">
        <v>1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</row>
    <row r="1082" spans="1:13">
      <c r="A1082" s="1">
        <v>2020</v>
      </c>
      <c r="B1082" t="s">
        <v>1091</v>
      </c>
      <c r="C1082" t="s">
        <v>1193</v>
      </c>
      <c r="D1082" t="s">
        <v>1194</v>
      </c>
      <c r="E1082" s="1">
        <v>1</v>
      </c>
      <c r="F1082" s="1">
        <v>1</v>
      </c>
      <c r="G1082" s="1">
        <v>0</v>
      </c>
      <c r="H1082" s="1">
        <v>0</v>
      </c>
      <c r="I1082" s="1">
        <v>0</v>
      </c>
      <c r="J1082" s="1">
        <v>0</v>
      </c>
      <c r="K1082" s="1">
        <v>100</v>
      </c>
      <c r="L1082" s="1">
        <v>0</v>
      </c>
      <c r="M1082" s="1">
        <v>0</v>
      </c>
    </row>
    <row r="1083" spans="1:13">
      <c r="A1083" s="1">
        <v>2020</v>
      </c>
      <c r="B1083" t="s">
        <v>1091</v>
      </c>
      <c r="C1083" t="s">
        <v>1195</v>
      </c>
      <c r="D1083" t="s">
        <v>1196</v>
      </c>
      <c r="E1083" s="1">
        <v>3</v>
      </c>
      <c r="F1083" s="1">
        <v>1</v>
      </c>
      <c r="G1083" s="1">
        <v>0</v>
      </c>
      <c r="H1083" s="1">
        <v>0</v>
      </c>
      <c r="I1083" s="1">
        <v>0</v>
      </c>
      <c r="J1083" s="1">
        <v>0</v>
      </c>
      <c r="K1083" s="1">
        <v>33.299999999999997</v>
      </c>
      <c r="L1083" s="1">
        <v>2</v>
      </c>
      <c r="M1083" s="1">
        <v>2</v>
      </c>
    </row>
    <row r="1084" spans="1:13">
      <c r="A1084" s="1">
        <v>2020</v>
      </c>
      <c r="B1084" t="s">
        <v>1091</v>
      </c>
      <c r="C1084" t="s">
        <v>1197</v>
      </c>
      <c r="D1084" t="s">
        <v>164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5</v>
      </c>
      <c r="M1084" s="1">
        <v>6</v>
      </c>
    </row>
    <row r="1085" spans="1:13">
      <c r="A1085" s="1">
        <v>2020</v>
      </c>
      <c r="B1085" t="s">
        <v>1091</v>
      </c>
      <c r="C1085" t="s">
        <v>1198</v>
      </c>
      <c r="D1085" t="s">
        <v>166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11</v>
      </c>
      <c r="M1085" s="1">
        <v>14</v>
      </c>
    </row>
    <row r="1086" spans="1:13">
      <c r="A1086" s="1">
        <v>2020</v>
      </c>
      <c r="B1086" t="s">
        <v>1091</v>
      </c>
      <c r="C1086" t="s">
        <v>1199</v>
      </c>
      <c r="D1086" t="s">
        <v>168</v>
      </c>
      <c r="E1086" s="1">
        <v>2</v>
      </c>
      <c r="F1086" s="1">
        <v>1</v>
      </c>
      <c r="G1086" s="1">
        <v>0</v>
      </c>
      <c r="H1086" s="1">
        <v>0</v>
      </c>
      <c r="I1086" s="1">
        <v>0</v>
      </c>
      <c r="J1086" s="1">
        <v>0</v>
      </c>
      <c r="K1086" s="1">
        <v>50</v>
      </c>
      <c r="L1086" s="1">
        <v>0</v>
      </c>
      <c r="M1086" s="1">
        <v>0</v>
      </c>
    </row>
    <row r="1087" spans="1:13">
      <c r="A1087" s="1">
        <v>2020</v>
      </c>
      <c r="B1087" t="s">
        <v>1091</v>
      </c>
      <c r="C1087" t="s">
        <v>1200</v>
      </c>
      <c r="D1087" t="s">
        <v>170</v>
      </c>
      <c r="E1087" s="1">
        <v>1</v>
      </c>
      <c r="F1087" s="1">
        <v>1</v>
      </c>
      <c r="G1087" s="1">
        <v>0</v>
      </c>
      <c r="H1087" s="1">
        <v>0</v>
      </c>
      <c r="I1087" s="1">
        <v>0</v>
      </c>
      <c r="J1087" s="1">
        <v>0</v>
      </c>
      <c r="K1087" s="1">
        <v>100</v>
      </c>
      <c r="L1087" s="1">
        <v>0</v>
      </c>
      <c r="M1087" s="1">
        <v>0</v>
      </c>
    </row>
    <row r="1088" spans="1:13">
      <c r="A1088" s="1">
        <v>2020</v>
      </c>
      <c r="B1088" t="s">
        <v>1091</v>
      </c>
      <c r="C1088" t="s">
        <v>1201</v>
      </c>
      <c r="D1088" t="s">
        <v>172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3</v>
      </c>
      <c r="M1088" s="1">
        <v>9</v>
      </c>
    </row>
    <row r="1089" spans="1:13">
      <c r="A1089" s="1">
        <v>2020</v>
      </c>
      <c r="B1089" t="s">
        <v>1091</v>
      </c>
      <c r="C1089" t="s">
        <v>1202</v>
      </c>
      <c r="D1089" t="s">
        <v>174</v>
      </c>
      <c r="E1089" s="1">
        <v>3</v>
      </c>
      <c r="F1089" s="1">
        <v>2</v>
      </c>
      <c r="G1089" s="1">
        <v>0</v>
      </c>
      <c r="H1089" s="1">
        <v>0</v>
      </c>
      <c r="I1089" s="1">
        <v>0</v>
      </c>
      <c r="J1089" s="1">
        <v>0</v>
      </c>
      <c r="K1089" s="1">
        <v>66.7</v>
      </c>
      <c r="L1089" s="1">
        <v>6</v>
      </c>
      <c r="M1089" s="1">
        <v>25</v>
      </c>
    </row>
    <row r="1090" spans="1:13">
      <c r="A1090" s="1">
        <v>2020</v>
      </c>
      <c r="B1090" t="s">
        <v>1091</v>
      </c>
      <c r="C1090" t="s">
        <v>1203</v>
      </c>
      <c r="D1090" t="s">
        <v>178</v>
      </c>
      <c r="E1090" s="1">
        <v>3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</row>
    <row r="1091" spans="1:13">
      <c r="A1091" s="1">
        <v>2020</v>
      </c>
      <c r="B1091" t="s">
        <v>1091</v>
      </c>
      <c r="C1091" t="s">
        <v>179</v>
      </c>
      <c r="D1091" t="s">
        <v>180</v>
      </c>
      <c r="E1091" s="1">
        <v>1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</row>
    <row r="1092" spans="1:13">
      <c r="A1092" s="1">
        <v>2020</v>
      </c>
      <c r="B1092" t="s">
        <v>1091</v>
      </c>
      <c r="C1092" t="s">
        <v>961</v>
      </c>
      <c r="D1092" t="s">
        <v>962</v>
      </c>
      <c r="E1092" s="1">
        <v>1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2</v>
      </c>
      <c r="M1092" s="1">
        <v>5</v>
      </c>
    </row>
    <row r="1093" spans="1:13">
      <c r="A1093" s="1">
        <v>2020</v>
      </c>
      <c r="B1093" t="s">
        <v>1091</v>
      </c>
      <c r="C1093" t="s">
        <v>183</v>
      </c>
      <c r="D1093" t="s">
        <v>184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7</v>
      </c>
      <c r="M1093" s="1">
        <v>8</v>
      </c>
    </row>
    <row r="1094" spans="1:13">
      <c r="A1094" s="1">
        <v>2020</v>
      </c>
      <c r="B1094" t="s">
        <v>1091</v>
      </c>
      <c r="C1094" t="s">
        <v>1204</v>
      </c>
      <c r="D1094" t="s">
        <v>1205</v>
      </c>
      <c r="E1094" s="1">
        <v>1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7</v>
      </c>
      <c r="M1094" s="1">
        <v>35</v>
      </c>
    </row>
    <row r="1095" spans="1:13">
      <c r="A1095" s="1">
        <v>2020</v>
      </c>
      <c r="B1095" t="s">
        <v>1091</v>
      </c>
      <c r="C1095" t="s">
        <v>187</v>
      </c>
      <c r="D1095" t="s">
        <v>188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2</v>
      </c>
      <c r="M1095" s="1">
        <v>3</v>
      </c>
    </row>
    <row r="1096" spans="1:13">
      <c r="A1096" s="1">
        <v>2020</v>
      </c>
      <c r="B1096" t="s">
        <v>1091</v>
      </c>
      <c r="C1096" t="s">
        <v>1206</v>
      </c>
      <c r="D1096" t="s">
        <v>1207</v>
      </c>
      <c r="E1096" s="1">
        <v>1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</row>
    <row r="1097" spans="1:13">
      <c r="A1097" s="1">
        <v>2020</v>
      </c>
      <c r="B1097" t="s">
        <v>1091</v>
      </c>
      <c r="C1097" t="s">
        <v>1208</v>
      </c>
      <c r="D1097" t="s">
        <v>192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7</v>
      </c>
      <c r="M1097" s="1">
        <v>12</v>
      </c>
    </row>
    <row r="1098" spans="1:13">
      <c r="A1098" s="1">
        <v>2020</v>
      </c>
      <c r="B1098" t="s">
        <v>1091</v>
      </c>
      <c r="C1098" t="s">
        <v>193</v>
      </c>
      <c r="D1098" t="s">
        <v>194</v>
      </c>
      <c r="E1098" s="1">
        <v>2</v>
      </c>
      <c r="F1098" s="1">
        <v>1</v>
      </c>
      <c r="G1098" s="1">
        <v>1</v>
      </c>
      <c r="H1098" s="1">
        <v>0</v>
      </c>
      <c r="I1098" s="1">
        <v>0</v>
      </c>
      <c r="J1098" s="1">
        <v>0</v>
      </c>
      <c r="K1098" s="1">
        <v>100</v>
      </c>
      <c r="L1098" s="1">
        <v>0</v>
      </c>
      <c r="M1098" s="1">
        <v>0</v>
      </c>
    </row>
    <row r="1099" spans="1:13">
      <c r="A1099" s="1">
        <v>2020</v>
      </c>
      <c r="B1099" t="s">
        <v>1091</v>
      </c>
      <c r="C1099" t="s">
        <v>195</v>
      </c>
      <c r="D1099" t="s">
        <v>196</v>
      </c>
      <c r="E1099" s="1">
        <v>2</v>
      </c>
      <c r="F1099" s="1">
        <v>1</v>
      </c>
      <c r="G1099" s="1">
        <v>0</v>
      </c>
      <c r="H1099" s="1">
        <v>0</v>
      </c>
      <c r="I1099" s="1">
        <v>0</v>
      </c>
      <c r="J1099" s="1">
        <v>0</v>
      </c>
      <c r="K1099" s="1">
        <v>50</v>
      </c>
      <c r="L1099" s="1">
        <v>0</v>
      </c>
      <c r="M1099" s="1">
        <v>0</v>
      </c>
    </row>
    <row r="1100" spans="1:13">
      <c r="A1100" s="1">
        <v>2020</v>
      </c>
      <c r="B1100" t="s">
        <v>1091</v>
      </c>
      <c r="C1100" t="s">
        <v>1209</v>
      </c>
      <c r="D1100" t="s">
        <v>198</v>
      </c>
      <c r="E1100" s="1">
        <v>9</v>
      </c>
      <c r="F1100" s="1">
        <v>3</v>
      </c>
      <c r="G1100" s="1">
        <v>0</v>
      </c>
      <c r="H1100" s="1">
        <v>0</v>
      </c>
      <c r="I1100" s="1">
        <v>0</v>
      </c>
      <c r="J1100" s="1">
        <v>0</v>
      </c>
      <c r="K1100" s="1">
        <v>33.299999999999997</v>
      </c>
      <c r="L1100" s="1">
        <v>12</v>
      </c>
      <c r="M1100" s="1">
        <v>33</v>
      </c>
    </row>
    <row r="1101" spans="1:13">
      <c r="A1101" s="1">
        <v>2020</v>
      </c>
      <c r="B1101" t="s">
        <v>1091</v>
      </c>
      <c r="C1101" t="s">
        <v>1210</v>
      </c>
      <c r="D1101" t="s">
        <v>1211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1</v>
      </c>
      <c r="M1101" s="1">
        <v>1</v>
      </c>
    </row>
    <row r="1102" spans="1:13">
      <c r="A1102" s="1">
        <v>2020</v>
      </c>
      <c r="B1102" t="s">
        <v>1091</v>
      </c>
      <c r="C1102" t="s">
        <v>1212</v>
      </c>
      <c r="D1102" t="s">
        <v>202</v>
      </c>
      <c r="E1102" s="1">
        <v>2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6</v>
      </c>
      <c r="M1102" s="1">
        <v>24</v>
      </c>
    </row>
    <row r="1103" spans="1:13">
      <c r="A1103" s="1">
        <v>2020</v>
      </c>
      <c r="B1103" t="s">
        <v>1091</v>
      </c>
      <c r="C1103" t="s">
        <v>205</v>
      </c>
      <c r="D1103" t="s">
        <v>206</v>
      </c>
      <c r="E1103" s="1">
        <v>1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</row>
    <row r="1104" spans="1:13">
      <c r="A1104" s="1">
        <v>2020</v>
      </c>
      <c r="B1104" t="s">
        <v>1091</v>
      </c>
      <c r="C1104" t="s">
        <v>215</v>
      </c>
      <c r="D1104" t="s">
        <v>216</v>
      </c>
      <c r="E1104" s="1">
        <v>2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7</v>
      </c>
      <c r="M1104" s="1">
        <v>13</v>
      </c>
    </row>
    <row r="1105" spans="1:13">
      <c r="A1105" s="1">
        <v>2020</v>
      </c>
      <c r="B1105" t="s">
        <v>1091</v>
      </c>
      <c r="C1105" t="s">
        <v>219</v>
      </c>
      <c r="D1105" t="s">
        <v>220</v>
      </c>
      <c r="E1105" s="1">
        <v>4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</row>
    <row r="1106" spans="1:13">
      <c r="A1106" s="1">
        <v>2020</v>
      </c>
      <c r="B1106" t="s">
        <v>1091</v>
      </c>
      <c r="C1106" t="s">
        <v>221</v>
      </c>
      <c r="D1106" t="s">
        <v>222</v>
      </c>
      <c r="E1106" s="1">
        <v>1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</row>
    <row r="1107" spans="1:13">
      <c r="A1107" s="1">
        <v>2020</v>
      </c>
      <c r="B1107" t="s">
        <v>1091</v>
      </c>
      <c r="C1107" t="s">
        <v>1213</v>
      </c>
      <c r="D1107" t="s">
        <v>1214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1</v>
      </c>
      <c r="M1107" s="1">
        <v>1</v>
      </c>
    </row>
    <row r="1108" spans="1:13">
      <c r="A1108" s="1">
        <v>2020</v>
      </c>
      <c r="B1108" t="s">
        <v>1091</v>
      </c>
      <c r="C1108" t="s">
        <v>1215</v>
      </c>
      <c r="D1108" t="s">
        <v>1216</v>
      </c>
      <c r="E1108" s="1">
        <v>1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1</v>
      </c>
      <c r="M1108" s="1">
        <v>2</v>
      </c>
    </row>
    <row r="1109" spans="1:13">
      <c r="A1109" s="1">
        <v>2020</v>
      </c>
      <c r="B1109" t="s">
        <v>1091</v>
      </c>
      <c r="C1109" t="s">
        <v>1217</v>
      </c>
      <c r="D1109" t="s">
        <v>1218</v>
      </c>
      <c r="E1109" s="1">
        <v>1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1</v>
      </c>
      <c r="M1109" s="1">
        <v>4</v>
      </c>
    </row>
    <row r="1110" spans="1:13">
      <c r="A1110" s="1">
        <v>2020</v>
      </c>
      <c r="B1110" t="s">
        <v>1091</v>
      </c>
      <c r="C1110" t="s">
        <v>1219</v>
      </c>
      <c r="D1110" t="s">
        <v>1220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1</v>
      </c>
      <c r="M1110" s="1">
        <v>2</v>
      </c>
    </row>
    <row r="1111" spans="1:13">
      <c r="A1111" s="1">
        <v>2020</v>
      </c>
      <c r="B1111" t="s">
        <v>1091</v>
      </c>
      <c r="C1111" t="s">
        <v>229</v>
      </c>
      <c r="D1111" t="s">
        <v>230</v>
      </c>
      <c r="E1111" s="1">
        <v>4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6</v>
      </c>
      <c r="M1111" s="1">
        <v>7</v>
      </c>
    </row>
    <row r="1112" spans="1:13">
      <c r="A1112" s="1">
        <v>2020</v>
      </c>
      <c r="B1112" t="s">
        <v>1091</v>
      </c>
      <c r="C1112" t="s">
        <v>1221</v>
      </c>
      <c r="D1112" t="s">
        <v>1222</v>
      </c>
      <c r="E1112" s="1">
        <v>12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</row>
    <row r="1113" spans="1:13">
      <c r="A1113" s="1">
        <v>2020</v>
      </c>
      <c r="B1113" t="s">
        <v>1091</v>
      </c>
      <c r="C1113" t="s">
        <v>1223</v>
      </c>
      <c r="D1113" t="s">
        <v>1224</v>
      </c>
      <c r="E1113" s="1">
        <v>1</v>
      </c>
      <c r="F1113" s="1">
        <v>1</v>
      </c>
      <c r="G1113" s="1">
        <v>0</v>
      </c>
      <c r="H1113" s="1">
        <v>0</v>
      </c>
      <c r="I1113" s="1">
        <v>0</v>
      </c>
      <c r="J1113" s="1">
        <v>0</v>
      </c>
      <c r="K1113" s="1">
        <v>100</v>
      </c>
      <c r="L1113" s="1">
        <v>0</v>
      </c>
      <c r="M1113" s="1">
        <v>0</v>
      </c>
    </row>
    <row r="1114" spans="1:13">
      <c r="A1114" s="1">
        <v>2020</v>
      </c>
      <c r="B1114" t="s">
        <v>1091</v>
      </c>
      <c r="C1114" t="s">
        <v>1225</v>
      </c>
      <c r="D1114" t="s">
        <v>236</v>
      </c>
      <c r="E1114" s="1">
        <v>8</v>
      </c>
      <c r="F1114" s="1">
        <v>2</v>
      </c>
      <c r="G1114" s="1">
        <v>0</v>
      </c>
      <c r="H1114" s="1">
        <v>0</v>
      </c>
      <c r="I1114" s="1">
        <v>0</v>
      </c>
      <c r="J1114" s="1">
        <v>0</v>
      </c>
      <c r="K1114" s="1">
        <v>25</v>
      </c>
      <c r="L1114" s="1">
        <v>0</v>
      </c>
      <c r="M1114" s="1">
        <v>0</v>
      </c>
    </row>
    <row r="1115" spans="1:13">
      <c r="A1115" s="1">
        <v>2020</v>
      </c>
      <c r="B1115" t="s">
        <v>1091</v>
      </c>
      <c r="C1115" t="s">
        <v>237</v>
      </c>
      <c r="D1115" t="s">
        <v>238</v>
      </c>
      <c r="E1115" s="1">
        <v>2</v>
      </c>
      <c r="F1115" s="1">
        <v>1</v>
      </c>
      <c r="G1115" s="1">
        <v>0</v>
      </c>
      <c r="H1115" s="1">
        <v>0</v>
      </c>
      <c r="I1115" s="1">
        <v>0</v>
      </c>
      <c r="J1115" s="1">
        <v>0</v>
      </c>
      <c r="K1115" s="1">
        <v>50</v>
      </c>
      <c r="L1115" s="1">
        <v>0</v>
      </c>
      <c r="M1115" s="1">
        <v>0</v>
      </c>
    </row>
    <row r="1116" spans="1:13">
      <c r="A1116" s="1">
        <v>2020</v>
      </c>
      <c r="B1116" t="s">
        <v>1091</v>
      </c>
      <c r="C1116" t="s">
        <v>1226</v>
      </c>
      <c r="D1116" t="s">
        <v>1227</v>
      </c>
      <c r="E1116" s="1">
        <v>1</v>
      </c>
      <c r="F1116" s="1">
        <v>1</v>
      </c>
      <c r="G1116" s="1">
        <v>0</v>
      </c>
      <c r="H1116" s="1">
        <v>0</v>
      </c>
      <c r="I1116" s="1">
        <v>0</v>
      </c>
      <c r="J1116" s="1">
        <v>0</v>
      </c>
      <c r="K1116" s="1">
        <v>100</v>
      </c>
      <c r="L1116" s="1">
        <v>0</v>
      </c>
      <c r="M1116" s="1">
        <v>3</v>
      </c>
    </row>
    <row r="1117" spans="1:13">
      <c r="A1117" s="1">
        <v>2020</v>
      </c>
      <c r="B1117" t="s">
        <v>1091</v>
      </c>
      <c r="C1117" t="s">
        <v>239</v>
      </c>
      <c r="D1117" t="s">
        <v>240</v>
      </c>
      <c r="E1117" s="1">
        <v>4</v>
      </c>
      <c r="F1117" s="1">
        <v>1</v>
      </c>
      <c r="G1117" s="1">
        <v>0</v>
      </c>
      <c r="H1117" s="1">
        <v>0</v>
      </c>
      <c r="I1117" s="1">
        <v>0</v>
      </c>
      <c r="J1117" s="1">
        <v>0</v>
      </c>
      <c r="K1117" s="1">
        <v>25</v>
      </c>
      <c r="L1117" s="1">
        <v>6</v>
      </c>
      <c r="M1117" s="1">
        <v>10</v>
      </c>
    </row>
    <row r="1118" spans="1:13">
      <c r="A1118" s="1">
        <v>2020</v>
      </c>
      <c r="B1118" t="s">
        <v>1091</v>
      </c>
      <c r="C1118" t="s">
        <v>241</v>
      </c>
      <c r="D1118" t="s">
        <v>242</v>
      </c>
      <c r="E1118" s="1">
        <v>1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</row>
    <row r="1119" spans="1:13">
      <c r="A1119" s="1">
        <v>2020</v>
      </c>
      <c r="B1119" t="s">
        <v>1091</v>
      </c>
      <c r="C1119" t="s">
        <v>1228</v>
      </c>
      <c r="D1119" t="s">
        <v>1229</v>
      </c>
      <c r="E1119" s="1">
        <v>1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1</v>
      </c>
      <c r="M1119" s="1">
        <v>3</v>
      </c>
    </row>
    <row r="1120" spans="1:13">
      <c r="A1120" s="1">
        <v>2020</v>
      </c>
      <c r="B1120" t="s">
        <v>1091</v>
      </c>
      <c r="C1120" t="s">
        <v>243</v>
      </c>
      <c r="D1120" t="s">
        <v>244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3</v>
      </c>
      <c r="M1120" s="1">
        <v>5</v>
      </c>
    </row>
    <row r="1121" spans="1:13">
      <c r="A1121" s="1">
        <v>2020</v>
      </c>
      <c r="B1121" t="s">
        <v>1091</v>
      </c>
      <c r="C1121" t="s">
        <v>245</v>
      </c>
      <c r="D1121" t="s">
        <v>246</v>
      </c>
      <c r="E1121" s="1">
        <v>1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2</v>
      </c>
      <c r="M1121" s="1">
        <v>3</v>
      </c>
    </row>
    <row r="1122" spans="1:13">
      <c r="A1122" s="1">
        <v>2020</v>
      </c>
      <c r="B1122" t="s">
        <v>1091</v>
      </c>
      <c r="C1122" t="s">
        <v>247</v>
      </c>
      <c r="D1122" t="s">
        <v>248</v>
      </c>
      <c r="E1122" s="1">
        <v>2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1</v>
      </c>
      <c r="M1122" s="1">
        <v>3</v>
      </c>
    </row>
    <row r="1123" spans="1:13">
      <c r="A1123" s="1">
        <v>2020</v>
      </c>
      <c r="B1123" t="s">
        <v>1091</v>
      </c>
      <c r="C1123" t="s">
        <v>1230</v>
      </c>
      <c r="D1123" t="s">
        <v>252</v>
      </c>
      <c r="E1123" s="1">
        <v>6</v>
      </c>
      <c r="F1123" s="1">
        <v>2</v>
      </c>
      <c r="G1123" s="1">
        <v>1</v>
      </c>
      <c r="H1123" s="1">
        <v>0</v>
      </c>
      <c r="I1123" s="1">
        <v>0</v>
      </c>
      <c r="J1123" s="1">
        <v>0</v>
      </c>
      <c r="K1123" s="1">
        <v>50</v>
      </c>
      <c r="L1123" s="1">
        <v>0</v>
      </c>
      <c r="M1123" s="1">
        <v>0</v>
      </c>
    </row>
    <row r="1124" spans="1:13">
      <c r="A1124" s="1">
        <v>2020</v>
      </c>
      <c r="B1124" t="s">
        <v>1091</v>
      </c>
      <c r="C1124" t="s">
        <v>255</v>
      </c>
      <c r="D1124" t="s">
        <v>256</v>
      </c>
      <c r="E1124" s="1">
        <v>1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9</v>
      </c>
      <c r="M1124" s="1">
        <v>13</v>
      </c>
    </row>
    <row r="1125" spans="1:13">
      <c r="A1125" s="1">
        <v>2020</v>
      </c>
      <c r="B1125" t="s">
        <v>1091</v>
      </c>
      <c r="C1125" t="s">
        <v>1231</v>
      </c>
      <c r="D1125" t="s">
        <v>970</v>
      </c>
      <c r="E1125" s="1">
        <v>2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3</v>
      </c>
      <c r="M1125" s="1">
        <v>7</v>
      </c>
    </row>
    <row r="1126" spans="1:13">
      <c r="A1126" s="1">
        <v>2020</v>
      </c>
      <c r="B1126" t="s">
        <v>1091</v>
      </c>
      <c r="C1126" t="s">
        <v>1232</v>
      </c>
      <c r="D1126" t="s">
        <v>258</v>
      </c>
      <c r="E1126" s="1">
        <v>7</v>
      </c>
      <c r="F1126" s="1">
        <v>2</v>
      </c>
      <c r="G1126" s="1">
        <v>0</v>
      </c>
      <c r="H1126" s="1">
        <v>0</v>
      </c>
      <c r="I1126" s="1">
        <v>0</v>
      </c>
      <c r="J1126" s="1">
        <v>0</v>
      </c>
      <c r="K1126" s="1">
        <v>28.6</v>
      </c>
      <c r="L1126" s="1">
        <v>0</v>
      </c>
      <c r="M1126" s="1">
        <v>0</v>
      </c>
    </row>
    <row r="1127" spans="1:13">
      <c r="A1127" s="1">
        <v>2020</v>
      </c>
      <c r="B1127" t="s">
        <v>1091</v>
      </c>
      <c r="C1127" t="s">
        <v>1233</v>
      </c>
      <c r="D1127" t="s">
        <v>1234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1</v>
      </c>
      <c r="M1127" s="1">
        <v>1</v>
      </c>
    </row>
    <row r="1128" spans="1:13">
      <c r="A1128" s="1">
        <v>2020</v>
      </c>
      <c r="B1128" t="s">
        <v>1091</v>
      </c>
      <c r="C1128" t="s">
        <v>1235</v>
      </c>
      <c r="D1128" t="s">
        <v>1236</v>
      </c>
      <c r="E1128" s="1">
        <v>2</v>
      </c>
      <c r="F1128" s="1">
        <v>2</v>
      </c>
      <c r="G1128" s="1">
        <v>0</v>
      </c>
      <c r="H1128" s="1">
        <v>0</v>
      </c>
      <c r="I1128" s="1">
        <v>0</v>
      </c>
      <c r="J1128" s="1">
        <v>0</v>
      </c>
      <c r="K1128" s="1">
        <v>100</v>
      </c>
      <c r="L1128" s="1">
        <v>2</v>
      </c>
      <c r="M1128" s="1">
        <v>4</v>
      </c>
    </row>
    <row r="1129" spans="1:13">
      <c r="A1129" s="1">
        <v>2020</v>
      </c>
      <c r="B1129" t="s">
        <v>1091</v>
      </c>
      <c r="C1129" t="s">
        <v>263</v>
      </c>
      <c r="D1129" t="s">
        <v>264</v>
      </c>
      <c r="E1129" s="1">
        <v>1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4</v>
      </c>
      <c r="M1129" s="1">
        <v>5</v>
      </c>
    </row>
    <row r="1130" spans="1:13">
      <c r="A1130" s="1">
        <v>2020</v>
      </c>
      <c r="B1130" t="s">
        <v>1091</v>
      </c>
      <c r="C1130" t="s">
        <v>1237</v>
      </c>
      <c r="D1130" t="s">
        <v>266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10</v>
      </c>
      <c r="M1130" s="1">
        <v>24</v>
      </c>
    </row>
    <row r="1131" spans="1:13">
      <c r="A1131" s="1">
        <v>2020</v>
      </c>
      <c r="B1131" t="s">
        <v>1091</v>
      </c>
      <c r="C1131" t="s">
        <v>1238</v>
      </c>
      <c r="D1131" t="s">
        <v>268</v>
      </c>
      <c r="E1131" s="1">
        <v>4</v>
      </c>
      <c r="F1131" s="1">
        <v>1</v>
      </c>
      <c r="G1131" s="1">
        <v>0</v>
      </c>
      <c r="H1131" s="1">
        <v>0</v>
      </c>
      <c r="I1131" s="1">
        <v>0</v>
      </c>
      <c r="J1131" s="1">
        <v>0</v>
      </c>
      <c r="K1131" s="1">
        <v>25</v>
      </c>
      <c r="L1131" s="1">
        <v>11</v>
      </c>
      <c r="M1131" s="1">
        <v>32</v>
      </c>
    </row>
    <row r="1132" spans="1:13">
      <c r="A1132" s="1">
        <v>2020</v>
      </c>
      <c r="B1132" t="s">
        <v>1091</v>
      </c>
      <c r="C1132" t="s">
        <v>1239</v>
      </c>
      <c r="D1132" t="s">
        <v>270</v>
      </c>
      <c r="E1132" s="1">
        <v>1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</row>
    <row r="1133" spans="1:13">
      <c r="A1133" s="1">
        <v>2020</v>
      </c>
      <c r="B1133" t="s">
        <v>1091</v>
      </c>
      <c r="C1133" t="s">
        <v>1240</v>
      </c>
      <c r="D1133" t="s">
        <v>272</v>
      </c>
      <c r="E1133" s="1">
        <v>4</v>
      </c>
      <c r="F1133" s="1">
        <v>0</v>
      </c>
      <c r="G1133" s="1">
        <v>1</v>
      </c>
      <c r="H1133" s="1">
        <v>0</v>
      </c>
      <c r="I1133" s="1">
        <v>0</v>
      </c>
      <c r="J1133" s="1">
        <v>0</v>
      </c>
      <c r="K1133" s="1">
        <v>25</v>
      </c>
      <c r="L1133" s="1">
        <v>9</v>
      </c>
      <c r="M1133" s="1">
        <v>22</v>
      </c>
    </row>
    <row r="1134" spans="1:13">
      <c r="A1134" s="1">
        <v>2020</v>
      </c>
      <c r="B1134" t="s">
        <v>1091</v>
      </c>
      <c r="C1134" t="s">
        <v>1241</v>
      </c>
      <c r="D1134" t="s">
        <v>1242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1</v>
      </c>
      <c r="M1134" s="1">
        <v>1</v>
      </c>
    </row>
    <row r="1135" spans="1:13">
      <c r="A1135" s="1">
        <v>2020</v>
      </c>
      <c r="B1135" t="s">
        <v>1091</v>
      </c>
      <c r="C1135" t="s">
        <v>1243</v>
      </c>
      <c r="D1135" t="s">
        <v>274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1</v>
      </c>
      <c r="M1135" s="1">
        <v>11</v>
      </c>
    </row>
    <row r="1136" spans="1:13">
      <c r="A1136" s="1">
        <v>2020</v>
      </c>
      <c r="B1136" t="s">
        <v>1091</v>
      </c>
      <c r="C1136" t="s">
        <v>1244</v>
      </c>
      <c r="D1136" t="s">
        <v>1245</v>
      </c>
      <c r="E1136" s="1">
        <v>1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</row>
    <row r="1137" spans="1:13">
      <c r="A1137" s="1">
        <v>2020</v>
      </c>
      <c r="B1137" t="s">
        <v>1091</v>
      </c>
      <c r="C1137" t="s">
        <v>277</v>
      </c>
      <c r="D1137" t="s">
        <v>278</v>
      </c>
      <c r="E1137" s="1">
        <v>1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3</v>
      </c>
    </row>
    <row r="1138" spans="1:13">
      <c r="A1138" s="1">
        <v>2020</v>
      </c>
      <c r="B1138" t="s">
        <v>1091</v>
      </c>
      <c r="C1138" t="s">
        <v>1246</v>
      </c>
      <c r="D1138" t="s">
        <v>1247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1</v>
      </c>
      <c r="M1138" s="1">
        <v>5</v>
      </c>
    </row>
    <row r="1139" spans="1:13">
      <c r="A1139" s="1">
        <v>2020</v>
      </c>
      <c r="B1139" t="s">
        <v>1091</v>
      </c>
      <c r="C1139" t="s">
        <v>1248</v>
      </c>
      <c r="D1139" t="s">
        <v>280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2</v>
      </c>
      <c r="M1139" s="1">
        <v>4</v>
      </c>
    </row>
    <row r="1140" spans="1:13">
      <c r="A1140" s="1">
        <v>2020</v>
      </c>
      <c r="B1140" t="s">
        <v>1091</v>
      </c>
      <c r="C1140" t="s">
        <v>281</v>
      </c>
      <c r="D1140" t="s">
        <v>282</v>
      </c>
      <c r="E1140" s="1">
        <v>1</v>
      </c>
      <c r="F1140" s="1">
        <v>1</v>
      </c>
      <c r="G1140" s="1">
        <v>0</v>
      </c>
      <c r="H1140" s="1">
        <v>0</v>
      </c>
      <c r="I1140" s="1">
        <v>0</v>
      </c>
      <c r="J1140" s="1">
        <v>0</v>
      </c>
      <c r="K1140" s="1">
        <v>100</v>
      </c>
      <c r="L1140" s="1">
        <v>0</v>
      </c>
      <c r="M1140" s="1">
        <v>0</v>
      </c>
    </row>
    <row r="1141" spans="1:13">
      <c r="A1141" s="1">
        <v>2020</v>
      </c>
      <c r="B1141" t="s">
        <v>1091</v>
      </c>
      <c r="C1141" t="s">
        <v>1249</v>
      </c>
      <c r="D1141" t="s">
        <v>1250</v>
      </c>
      <c r="E1141" s="1">
        <v>2</v>
      </c>
      <c r="F1141" s="1">
        <v>1</v>
      </c>
      <c r="G1141" s="1">
        <v>0</v>
      </c>
      <c r="H1141" s="1">
        <v>0</v>
      </c>
      <c r="I1141" s="1">
        <v>0</v>
      </c>
      <c r="J1141" s="1">
        <v>0</v>
      </c>
      <c r="K1141" s="1">
        <v>50</v>
      </c>
      <c r="L1141" s="1">
        <v>0</v>
      </c>
      <c r="M1141" s="1">
        <v>2</v>
      </c>
    </row>
    <row r="1142" spans="1:13">
      <c r="A1142" s="1">
        <v>2020</v>
      </c>
      <c r="B1142" t="s">
        <v>1091</v>
      </c>
      <c r="C1142" t="s">
        <v>1251</v>
      </c>
      <c r="D1142" t="s">
        <v>1252</v>
      </c>
      <c r="E1142" s="1">
        <v>1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</row>
    <row r="1143" spans="1:13">
      <c r="A1143" s="1">
        <v>2020</v>
      </c>
      <c r="B1143" t="s">
        <v>1091</v>
      </c>
      <c r="C1143" t="s">
        <v>1253</v>
      </c>
      <c r="D1143" t="s">
        <v>286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3</v>
      </c>
      <c r="M1143" s="1">
        <v>16</v>
      </c>
    </row>
    <row r="1144" spans="1:13">
      <c r="A1144" s="1">
        <v>2020</v>
      </c>
      <c r="B1144" t="s">
        <v>1091</v>
      </c>
      <c r="C1144" t="s">
        <v>1254</v>
      </c>
      <c r="D1144" t="s">
        <v>1255</v>
      </c>
      <c r="E1144" s="1">
        <v>1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</row>
    <row r="1145" spans="1:13">
      <c r="A1145" s="1">
        <v>2020</v>
      </c>
      <c r="B1145" t="s">
        <v>1091</v>
      </c>
      <c r="C1145" t="s">
        <v>1256</v>
      </c>
      <c r="D1145" t="s">
        <v>1257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1</v>
      </c>
      <c r="M1145" s="1">
        <v>2</v>
      </c>
    </row>
    <row r="1146" spans="1:13">
      <c r="A1146" s="1">
        <v>2020</v>
      </c>
      <c r="B1146" t="s">
        <v>1091</v>
      </c>
      <c r="C1146" t="s">
        <v>1258</v>
      </c>
      <c r="D1146" t="s">
        <v>1259</v>
      </c>
      <c r="E1146" s="1">
        <v>1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1</v>
      </c>
      <c r="M1146" s="1">
        <v>2</v>
      </c>
    </row>
    <row r="1147" spans="1:13">
      <c r="A1147" s="1">
        <v>2020</v>
      </c>
      <c r="B1147" t="s">
        <v>1091</v>
      </c>
      <c r="C1147" t="s">
        <v>1260</v>
      </c>
      <c r="D1147" t="s">
        <v>288</v>
      </c>
      <c r="E1147" s="1">
        <v>10</v>
      </c>
      <c r="F1147" s="1">
        <v>3</v>
      </c>
      <c r="G1147" s="1">
        <v>0</v>
      </c>
      <c r="H1147" s="1">
        <v>0</v>
      </c>
      <c r="I1147" s="1">
        <v>0</v>
      </c>
      <c r="J1147" s="1">
        <v>0</v>
      </c>
      <c r="K1147" s="1">
        <v>30</v>
      </c>
      <c r="L1147" s="1">
        <v>8</v>
      </c>
      <c r="M1147" s="1">
        <v>51</v>
      </c>
    </row>
    <row r="1148" spans="1:13">
      <c r="A1148" s="1">
        <v>2020</v>
      </c>
      <c r="B1148" t="s">
        <v>1091</v>
      </c>
      <c r="C1148" t="s">
        <v>1261</v>
      </c>
      <c r="D1148" t="s">
        <v>1262</v>
      </c>
      <c r="E1148" s="1">
        <v>5</v>
      </c>
      <c r="F1148" s="1">
        <v>2</v>
      </c>
      <c r="G1148" s="1">
        <v>0</v>
      </c>
      <c r="H1148" s="1">
        <v>0</v>
      </c>
      <c r="I1148" s="1">
        <v>0</v>
      </c>
      <c r="J1148" s="1">
        <v>0</v>
      </c>
      <c r="K1148" s="1">
        <v>40</v>
      </c>
      <c r="L1148" s="1">
        <v>5</v>
      </c>
      <c r="M1148" s="1">
        <v>8</v>
      </c>
    </row>
    <row r="1149" spans="1:13">
      <c r="A1149" s="1">
        <v>2020</v>
      </c>
      <c r="B1149" t="s">
        <v>1091</v>
      </c>
      <c r="C1149" t="s">
        <v>1263</v>
      </c>
      <c r="D1149" t="s">
        <v>290</v>
      </c>
      <c r="E1149" s="1">
        <v>4</v>
      </c>
      <c r="F1149" s="1">
        <v>1</v>
      </c>
      <c r="G1149" s="1">
        <v>0</v>
      </c>
      <c r="H1149" s="1">
        <v>0</v>
      </c>
      <c r="I1149" s="1">
        <v>0</v>
      </c>
      <c r="J1149" s="1">
        <v>0</v>
      </c>
      <c r="K1149" s="1">
        <v>25</v>
      </c>
      <c r="L1149" s="1">
        <v>11</v>
      </c>
      <c r="M1149" s="1">
        <v>33</v>
      </c>
    </row>
    <row r="1150" spans="1:13">
      <c r="A1150" s="1">
        <v>2020</v>
      </c>
      <c r="B1150" t="s">
        <v>1091</v>
      </c>
      <c r="C1150" t="s">
        <v>973</v>
      </c>
      <c r="D1150" t="s">
        <v>974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1</v>
      </c>
      <c r="M1150" s="1">
        <v>1</v>
      </c>
    </row>
    <row r="1151" spans="1:13">
      <c r="A1151" s="1">
        <v>2020</v>
      </c>
      <c r="B1151" t="s">
        <v>1091</v>
      </c>
      <c r="C1151" t="s">
        <v>1264</v>
      </c>
      <c r="D1151" t="s">
        <v>298</v>
      </c>
      <c r="E1151" s="1">
        <v>38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</row>
    <row r="1152" spans="1:13">
      <c r="A1152" s="1">
        <v>2020</v>
      </c>
      <c r="B1152" t="s">
        <v>1091</v>
      </c>
      <c r="C1152" t="s">
        <v>1265</v>
      </c>
      <c r="D1152" t="s">
        <v>1266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2</v>
      </c>
      <c r="M1152" s="1">
        <v>4</v>
      </c>
    </row>
    <row r="1153" spans="1:13">
      <c r="A1153" s="1">
        <v>2020</v>
      </c>
      <c r="B1153" t="s">
        <v>1091</v>
      </c>
      <c r="C1153" t="s">
        <v>301</v>
      </c>
      <c r="D1153" t="s">
        <v>302</v>
      </c>
      <c r="E1153" s="1">
        <v>1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</row>
    <row r="1154" spans="1:13">
      <c r="A1154" s="1">
        <v>2020</v>
      </c>
      <c r="B1154" t="s">
        <v>1091</v>
      </c>
      <c r="C1154" t="s">
        <v>1267</v>
      </c>
      <c r="D1154" t="s">
        <v>304</v>
      </c>
      <c r="E1154" s="1">
        <v>1</v>
      </c>
      <c r="F1154" s="1">
        <v>1</v>
      </c>
      <c r="G1154" s="1">
        <v>0</v>
      </c>
      <c r="H1154" s="1">
        <v>0</v>
      </c>
      <c r="I1154" s="1">
        <v>0</v>
      </c>
      <c r="J1154" s="1">
        <v>0</v>
      </c>
      <c r="K1154" s="1">
        <v>100</v>
      </c>
      <c r="L1154" s="1">
        <v>0</v>
      </c>
      <c r="M1154" s="1">
        <v>0</v>
      </c>
    </row>
    <row r="1155" spans="1:13">
      <c r="A1155" s="1">
        <v>2020</v>
      </c>
      <c r="B1155" t="s">
        <v>1091</v>
      </c>
      <c r="C1155" t="s">
        <v>1268</v>
      </c>
      <c r="D1155" t="s">
        <v>1269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1</v>
      </c>
      <c r="M1155" s="1">
        <v>1</v>
      </c>
    </row>
    <row r="1156" spans="1:13">
      <c r="A1156" s="1">
        <v>2020</v>
      </c>
      <c r="B1156" t="s">
        <v>1091</v>
      </c>
      <c r="C1156" t="s">
        <v>1270</v>
      </c>
      <c r="D1156" t="s">
        <v>1271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4</v>
      </c>
      <c r="M1156" s="1">
        <v>7</v>
      </c>
    </row>
    <row r="1157" spans="1:13">
      <c r="A1157" s="1">
        <v>2020</v>
      </c>
      <c r="B1157" t="s">
        <v>1091</v>
      </c>
      <c r="C1157" t="s">
        <v>1272</v>
      </c>
      <c r="D1157" t="s">
        <v>1273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1</v>
      </c>
      <c r="M1157" s="1">
        <v>2</v>
      </c>
    </row>
    <row r="1158" spans="1:13">
      <c r="A1158" s="1">
        <v>2020</v>
      </c>
      <c r="B1158" t="s">
        <v>1091</v>
      </c>
      <c r="C1158" t="s">
        <v>305</v>
      </c>
      <c r="D1158" t="s">
        <v>306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4</v>
      </c>
      <c r="M1158" s="1">
        <v>5</v>
      </c>
    </row>
    <row r="1159" spans="1:13">
      <c r="A1159" s="1">
        <v>2020</v>
      </c>
      <c r="B1159" t="s">
        <v>1091</v>
      </c>
      <c r="C1159" t="s">
        <v>307</v>
      </c>
      <c r="D1159" t="s">
        <v>308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4</v>
      </c>
      <c r="M1159" s="1">
        <v>12</v>
      </c>
    </row>
    <row r="1160" spans="1:13">
      <c r="A1160" s="1">
        <v>2020</v>
      </c>
      <c r="B1160" t="s">
        <v>1091</v>
      </c>
      <c r="C1160" t="s">
        <v>1274</v>
      </c>
      <c r="D1160" t="s">
        <v>1275</v>
      </c>
      <c r="E1160" s="1">
        <v>2</v>
      </c>
      <c r="F1160" s="1">
        <v>1</v>
      </c>
      <c r="G1160" s="1">
        <v>0</v>
      </c>
      <c r="H1160" s="1">
        <v>0</v>
      </c>
      <c r="I1160" s="1">
        <v>0</v>
      </c>
      <c r="J1160" s="1">
        <v>0</v>
      </c>
      <c r="K1160" s="1">
        <v>50</v>
      </c>
      <c r="L1160" s="1">
        <v>2</v>
      </c>
      <c r="M1160" s="1">
        <v>5</v>
      </c>
    </row>
    <row r="1161" spans="1:13">
      <c r="A1161" s="1">
        <v>2020</v>
      </c>
      <c r="B1161" t="s">
        <v>1091</v>
      </c>
      <c r="C1161" t="s">
        <v>1276</v>
      </c>
      <c r="D1161" t="s">
        <v>1277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6</v>
      </c>
      <c r="M1161" s="1">
        <v>9</v>
      </c>
    </row>
    <row r="1162" spans="1:13">
      <c r="A1162" s="1">
        <v>2020</v>
      </c>
      <c r="B1162" t="s">
        <v>1091</v>
      </c>
      <c r="C1162" t="s">
        <v>309</v>
      </c>
      <c r="D1162" t="s">
        <v>310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1</v>
      </c>
      <c r="M1162" s="1">
        <v>2</v>
      </c>
    </row>
    <row r="1163" spans="1:13">
      <c r="A1163" s="1">
        <v>2020</v>
      </c>
      <c r="B1163" t="s">
        <v>1091</v>
      </c>
      <c r="C1163" t="s">
        <v>311</v>
      </c>
      <c r="D1163" t="s">
        <v>312</v>
      </c>
      <c r="E1163" s="1">
        <v>2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</row>
    <row r="1164" spans="1:13">
      <c r="A1164" s="1">
        <v>2020</v>
      </c>
      <c r="B1164" t="s">
        <v>1091</v>
      </c>
      <c r="C1164" t="s">
        <v>315</v>
      </c>
      <c r="D1164" t="s">
        <v>316</v>
      </c>
      <c r="E1164" s="1">
        <v>2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</row>
    <row r="1165" spans="1:13">
      <c r="A1165" s="1">
        <v>2020</v>
      </c>
      <c r="B1165" t="s">
        <v>1091</v>
      </c>
      <c r="C1165" t="s">
        <v>1278</v>
      </c>
      <c r="D1165" t="s">
        <v>320</v>
      </c>
      <c r="E1165" s="1">
        <v>1</v>
      </c>
      <c r="F1165" s="1">
        <v>1</v>
      </c>
      <c r="G1165" s="1">
        <v>0</v>
      </c>
      <c r="H1165" s="1">
        <v>0</v>
      </c>
      <c r="I1165" s="1">
        <v>0</v>
      </c>
      <c r="J1165" s="1">
        <v>0</v>
      </c>
      <c r="K1165" s="1">
        <v>100</v>
      </c>
      <c r="L1165" s="1">
        <v>3</v>
      </c>
      <c r="M1165" s="1">
        <v>11</v>
      </c>
    </row>
    <row r="1166" spans="1:13">
      <c r="A1166" s="1">
        <v>2020</v>
      </c>
      <c r="B1166" t="s">
        <v>1091</v>
      </c>
      <c r="C1166" t="s">
        <v>1279</v>
      </c>
      <c r="D1166" t="s">
        <v>324</v>
      </c>
      <c r="E1166" s="1">
        <v>7</v>
      </c>
      <c r="F1166" s="1">
        <v>1</v>
      </c>
      <c r="G1166" s="1">
        <v>0</v>
      </c>
      <c r="H1166" s="1">
        <v>0</v>
      </c>
      <c r="I1166" s="1">
        <v>0</v>
      </c>
      <c r="J1166" s="1">
        <v>0</v>
      </c>
      <c r="K1166" s="1">
        <v>14.3</v>
      </c>
      <c r="L1166" s="1">
        <v>0</v>
      </c>
      <c r="M1166" s="1">
        <v>2</v>
      </c>
    </row>
    <row r="1167" spans="1:13">
      <c r="A1167" s="1">
        <v>2020</v>
      </c>
      <c r="B1167" t="s">
        <v>1091</v>
      </c>
      <c r="C1167" t="s">
        <v>1280</v>
      </c>
      <c r="D1167" t="s">
        <v>1281</v>
      </c>
      <c r="E1167" s="1">
        <v>5</v>
      </c>
      <c r="F1167" s="1">
        <v>2</v>
      </c>
      <c r="G1167" s="1">
        <v>0</v>
      </c>
      <c r="H1167" s="1">
        <v>0</v>
      </c>
      <c r="I1167" s="1">
        <v>0</v>
      </c>
      <c r="J1167" s="1">
        <v>0</v>
      </c>
      <c r="K1167" s="1">
        <v>40</v>
      </c>
      <c r="L1167" s="1">
        <v>7</v>
      </c>
      <c r="M1167" s="1">
        <v>7</v>
      </c>
    </row>
    <row r="1168" spans="1:13">
      <c r="A1168" s="1">
        <v>2020</v>
      </c>
      <c r="B1168" t="s">
        <v>1091</v>
      </c>
      <c r="C1168" t="s">
        <v>1282</v>
      </c>
      <c r="D1168" t="s">
        <v>1283</v>
      </c>
      <c r="E1168" s="1">
        <v>1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1</v>
      </c>
      <c r="M1168" s="1">
        <v>13</v>
      </c>
    </row>
    <row r="1169" spans="1:13">
      <c r="A1169" s="1">
        <v>2020</v>
      </c>
      <c r="B1169" t="s">
        <v>1091</v>
      </c>
      <c r="C1169" t="s">
        <v>1284</v>
      </c>
      <c r="D1169" t="s">
        <v>1285</v>
      </c>
      <c r="E1169" s="1">
        <v>3</v>
      </c>
      <c r="F1169" s="1">
        <v>2</v>
      </c>
      <c r="G1169" s="1">
        <v>0</v>
      </c>
      <c r="H1169" s="1">
        <v>0</v>
      </c>
      <c r="I1169" s="1">
        <v>0</v>
      </c>
      <c r="J1169" s="1">
        <v>0</v>
      </c>
      <c r="K1169" s="1">
        <v>66.7</v>
      </c>
      <c r="L1169" s="1">
        <v>3</v>
      </c>
      <c r="M1169" s="1">
        <v>3</v>
      </c>
    </row>
    <row r="1170" spans="1:13">
      <c r="A1170" s="1">
        <v>2020</v>
      </c>
      <c r="B1170" t="s">
        <v>1091</v>
      </c>
      <c r="C1170" t="s">
        <v>1286</v>
      </c>
      <c r="D1170" t="s">
        <v>1287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5</v>
      </c>
      <c r="M1170" s="1">
        <v>5</v>
      </c>
    </row>
    <row r="1171" spans="1:13">
      <c r="A1171" s="1">
        <v>2020</v>
      </c>
      <c r="B1171" t="s">
        <v>1091</v>
      </c>
      <c r="C1171" t="s">
        <v>1288</v>
      </c>
      <c r="D1171" t="s">
        <v>1289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1</v>
      </c>
      <c r="M1171" s="1">
        <v>1</v>
      </c>
    </row>
    <row r="1172" spans="1:13">
      <c r="A1172" s="1">
        <v>2020</v>
      </c>
      <c r="B1172" t="s">
        <v>1091</v>
      </c>
      <c r="C1172" t="s">
        <v>327</v>
      </c>
      <c r="D1172" t="s">
        <v>328</v>
      </c>
      <c r="E1172" s="1">
        <v>2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</row>
    <row r="1173" spans="1:13">
      <c r="A1173" s="1">
        <v>2020</v>
      </c>
      <c r="B1173" t="s">
        <v>1091</v>
      </c>
      <c r="C1173" t="s">
        <v>1290</v>
      </c>
      <c r="D1173" t="s">
        <v>1291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1</v>
      </c>
      <c r="M1173" s="1">
        <v>6</v>
      </c>
    </row>
    <row r="1174" spans="1:13">
      <c r="A1174" s="1">
        <v>2020</v>
      </c>
      <c r="B1174" t="s">
        <v>1091</v>
      </c>
      <c r="C1174" t="s">
        <v>1292</v>
      </c>
      <c r="D1174" t="s">
        <v>1293</v>
      </c>
      <c r="E1174" s="1">
        <v>1</v>
      </c>
      <c r="F1174" s="1">
        <v>1</v>
      </c>
      <c r="G1174" s="1">
        <v>0</v>
      </c>
      <c r="H1174" s="1">
        <v>0</v>
      </c>
      <c r="I1174" s="1">
        <v>0</v>
      </c>
      <c r="J1174" s="1">
        <v>0</v>
      </c>
      <c r="K1174" s="1">
        <v>100</v>
      </c>
      <c r="L1174" s="1">
        <v>0</v>
      </c>
      <c r="M1174" s="1">
        <v>2</v>
      </c>
    </row>
    <row r="1175" spans="1:13">
      <c r="A1175" s="1">
        <v>2020</v>
      </c>
      <c r="B1175" t="s">
        <v>1091</v>
      </c>
      <c r="C1175" t="s">
        <v>331</v>
      </c>
      <c r="D1175" t="s">
        <v>332</v>
      </c>
      <c r="E1175" s="1">
        <v>2</v>
      </c>
      <c r="F1175" s="1">
        <v>1</v>
      </c>
      <c r="G1175" s="1">
        <v>0</v>
      </c>
      <c r="H1175" s="1">
        <v>0</v>
      </c>
      <c r="I1175" s="1">
        <v>0</v>
      </c>
      <c r="J1175" s="1">
        <v>0</v>
      </c>
      <c r="K1175" s="1">
        <v>50</v>
      </c>
      <c r="L1175" s="1">
        <v>0</v>
      </c>
      <c r="M1175" s="1">
        <v>0</v>
      </c>
    </row>
    <row r="1176" spans="1:13">
      <c r="A1176" s="1">
        <v>2020</v>
      </c>
      <c r="B1176" t="s">
        <v>1091</v>
      </c>
      <c r="C1176" t="s">
        <v>1294</v>
      </c>
      <c r="D1176" t="s">
        <v>1295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1</v>
      </c>
      <c r="M1176" s="1">
        <v>1</v>
      </c>
    </row>
    <row r="1177" spans="1:13">
      <c r="A1177" s="1">
        <v>2020</v>
      </c>
      <c r="B1177" t="s">
        <v>1091</v>
      </c>
      <c r="C1177" t="s">
        <v>1296</v>
      </c>
      <c r="D1177" t="s">
        <v>980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1</v>
      </c>
      <c r="M1177" s="1">
        <v>1</v>
      </c>
    </row>
    <row r="1178" spans="1:13">
      <c r="A1178" s="1">
        <v>2020</v>
      </c>
      <c r="B1178" t="s">
        <v>1091</v>
      </c>
      <c r="C1178" t="s">
        <v>333</v>
      </c>
      <c r="D1178" t="s">
        <v>334</v>
      </c>
      <c r="E1178" s="1">
        <v>1</v>
      </c>
      <c r="F1178" s="1">
        <v>1</v>
      </c>
      <c r="G1178" s="1">
        <v>0</v>
      </c>
      <c r="H1178" s="1">
        <v>0</v>
      </c>
      <c r="I1178" s="1">
        <v>0</v>
      </c>
      <c r="J1178" s="1">
        <v>0</v>
      </c>
      <c r="K1178" s="1">
        <v>100</v>
      </c>
      <c r="L1178" s="1">
        <v>0</v>
      </c>
      <c r="M1178" s="1">
        <v>0</v>
      </c>
    </row>
    <row r="1179" spans="1:13">
      <c r="A1179" s="1">
        <v>2020</v>
      </c>
      <c r="B1179" t="s">
        <v>1091</v>
      </c>
      <c r="C1179" t="s">
        <v>1297</v>
      </c>
      <c r="D1179" t="s">
        <v>982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7</v>
      </c>
      <c r="M1179" s="1">
        <v>8</v>
      </c>
    </row>
    <row r="1180" spans="1:13">
      <c r="A1180" s="1">
        <v>2020</v>
      </c>
      <c r="B1180" t="s">
        <v>1091</v>
      </c>
      <c r="C1180" t="s">
        <v>1298</v>
      </c>
      <c r="D1180" t="s">
        <v>336</v>
      </c>
      <c r="E1180" s="1">
        <v>4</v>
      </c>
      <c r="F1180" s="1">
        <v>1</v>
      </c>
      <c r="G1180" s="1">
        <v>0</v>
      </c>
      <c r="H1180" s="1">
        <v>0</v>
      </c>
      <c r="I1180" s="1">
        <v>0</v>
      </c>
      <c r="J1180" s="1">
        <v>0</v>
      </c>
      <c r="K1180" s="1">
        <v>25</v>
      </c>
      <c r="L1180" s="1">
        <v>7</v>
      </c>
      <c r="M1180" s="1">
        <v>9</v>
      </c>
    </row>
    <row r="1181" spans="1:13">
      <c r="A1181" s="1">
        <v>2020</v>
      </c>
      <c r="B1181" t="s">
        <v>1091</v>
      </c>
      <c r="C1181" t="s">
        <v>337</v>
      </c>
      <c r="D1181" t="s">
        <v>338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2</v>
      </c>
      <c r="M1181" s="1">
        <v>4</v>
      </c>
    </row>
    <row r="1182" spans="1:13">
      <c r="A1182" s="1">
        <v>2020</v>
      </c>
      <c r="B1182" t="s">
        <v>1091</v>
      </c>
      <c r="C1182" t="s">
        <v>1299</v>
      </c>
      <c r="D1182" t="s">
        <v>1300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1</v>
      </c>
      <c r="M1182" s="1">
        <v>1</v>
      </c>
    </row>
    <row r="1183" spans="1:13">
      <c r="A1183" s="1">
        <v>2020</v>
      </c>
      <c r="B1183" t="s">
        <v>1091</v>
      </c>
      <c r="C1183" t="s">
        <v>1301</v>
      </c>
      <c r="D1183" t="s">
        <v>10</v>
      </c>
      <c r="E1183" s="1">
        <v>1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</row>
    <row r="1184" spans="1:13">
      <c r="A1184" s="1">
        <v>2020</v>
      </c>
      <c r="B1184" t="s">
        <v>1091</v>
      </c>
      <c r="C1184" t="s">
        <v>1302</v>
      </c>
      <c r="D1184" t="s">
        <v>1303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2</v>
      </c>
      <c r="M1184" s="1">
        <v>2</v>
      </c>
    </row>
    <row r="1185" spans="1:13">
      <c r="A1185" s="1">
        <v>2020</v>
      </c>
      <c r="B1185" t="s">
        <v>1091</v>
      </c>
      <c r="C1185" t="s">
        <v>1304</v>
      </c>
      <c r="D1185" t="s">
        <v>1305</v>
      </c>
      <c r="E1185" s="1">
        <v>2</v>
      </c>
      <c r="F1185" s="1">
        <v>2</v>
      </c>
      <c r="G1185" s="1">
        <v>0</v>
      </c>
      <c r="H1185" s="1">
        <v>0</v>
      </c>
      <c r="I1185" s="1">
        <v>0</v>
      </c>
      <c r="J1185" s="1">
        <v>0</v>
      </c>
      <c r="K1185" s="1">
        <v>100</v>
      </c>
      <c r="L1185" s="1">
        <v>1</v>
      </c>
      <c r="M1185" s="1">
        <v>10</v>
      </c>
    </row>
    <row r="1186" spans="1:13">
      <c r="A1186" s="1">
        <v>2020</v>
      </c>
      <c r="B1186" t="s">
        <v>1091</v>
      </c>
      <c r="C1186" t="s">
        <v>1306</v>
      </c>
      <c r="D1186" t="s">
        <v>984</v>
      </c>
      <c r="E1186" s="1">
        <v>1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1</v>
      </c>
    </row>
    <row r="1187" spans="1:13">
      <c r="A1187" s="1">
        <v>2020</v>
      </c>
      <c r="B1187" t="s">
        <v>1091</v>
      </c>
      <c r="C1187" t="s">
        <v>1307</v>
      </c>
      <c r="D1187" t="s">
        <v>354</v>
      </c>
      <c r="E1187" s="1">
        <v>11</v>
      </c>
      <c r="F1187" s="1">
        <v>5</v>
      </c>
      <c r="G1187" s="1">
        <v>0</v>
      </c>
      <c r="H1187" s="1">
        <v>0</v>
      </c>
      <c r="I1187" s="1">
        <v>0</v>
      </c>
      <c r="J1187" s="1">
        <v>0</v>
      </c>
      <c r="K1187" s="1">
        <v>45.5</v>
      </c>
      <c r="L1187" s="1">
        <v>17</v>
      </c>
      <c r="M1187" s="1">
        <v>42</v>
      </c>
    </row>
    <row r="1188" spans="1:13">
      <c r="A1188" s="1">
        <v>2020</v>
      </c>
      <c r="B1188" t="s">
        <v>1091</v>
      </c>
      <c r="C1188" t="s">
        <v>1308</v>
      </c>
      <c r="D1188" t="s">
        <v>1309</v>
      </c>
      <c r="E1188" s="1">
        <v>2</v>
      </c>
      <c r="F1188" s="1">
        <v>1</v>
      </c>
      <c r="G1188" s="1">
        <v>0</v>
      </c>
      <c r="H1188" s="1">
        <v>0</v>
      </c>
      <c r="I1188" s="1">
        <v>0</v>
      </c>
      <c r="J1188" s="1">
        <v>0</v>
      </c>
      <c r="K1188" s="1">
        <v>50</v>
      </c>
      <c r="L1188" s="1">
        <v>0</v>
      </c>
      <c r="M1188" s="1">
        <v>0</v>
      </c>
    </row>
    <row r="1189" spans="1:13">
      <c r="A1189" s="1">
        <v>2020</v>
      </c>
      <c r="B1189" t="s">
        <v>1091</v>
      </c>
      <c r="C1189" t="s">
        <v>357</v>
      </c>
      <c r="D1189" t="s">
        <v>358</v>
      </c>
      <c r="E1189" s="1">
        <v>1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1</v>
      </c>
      <c r="M1189" s="1">
        <v>3</v>
      </c>
    </row>
    <row r="1190" spans="1:13">
      <c r="A1190" s="1">
        <v>2020</v>
      </c>
      <c r="B1190" t="s">
        <v>1091</v>
      </c>
      <c r="C1190" t="s">
        <v>1310</v>
      </c>
      <c r="D1190" t="s">
        <v>360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5</v>
      </c>
      <c r="M1190" s="1">
        <v>13</v>
      </c>
    </row>
    <row r="1191" spans="1:13">
      <c r="A1191" s="1">
        <v>2020</v>
      </c>
      <c r="B1191" t="s">
        <v>1091</v>
      </c>
      <c r="C1191" t="s">
        <v>1311</v>
      </c>
      <c r="D1191" t="s">
        <v>362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1</v>
      </c>
      <c r="M1191" s="1">
        <v>3</v>
      </c>
    </row>
    <row r="1192" spans="1:13">
      <c r="A1192" s="1">
        <v>2020</v>
      </c>
      <c r="B1192" t="s">
        <v>1091</v>
      </c>
      <c r="C1192" t="s">
        <v>1312</v>
      </c>
      <c r="D1192" t="s">
        <v>1313</v>
      </c>
      <c r="E1192" s="1">
        <v>2</v>
      </c>
      <c r="F1192" s="1">
        <v>1</v>
      </c>
      <c r="G1192" s="1">
        <v>0</v>
      </c>
      <c r="H1192" s="1">
        <v>0</v>
      </c>
      <c r="I1192" s="1">
        <v>0</v>
      </c>
      <c r="J1192" s="1">
        <v>0</v>
      </c>
      <c r="K1192" s="1">
        <v>50</v>
      </c>
      <c r="L1192" s="1">
        <v>1</v>
      </c>
      <c r="M1192" s="1">
        <v>1</v>
      </c>
    </row>
    <row r="1193" spans="1:13">
      <c r="A1193" s="1">
        <v>2020</v>
      </c>
      <c r="B1193" t="s">
        <v>1091</v>
      </c>
      <c r="C1193" t="s">
        <v>1314</v>
      </c>
      <c r="D1193" t="s">
        <v>1315</v>
      </c>
      <c r="E1193" s="1">
        <v>1</v>
      </c>
      <c r="F1193" s="1">
        <v>1</v>
      </c>
      <c r="G1193" s="1">
        <v>0</v>
      </c>
      <c r="H1193" s="1">
        <v>0</v>
      </c>
      <c r="I1193" s="1">
        <v>0</v>
      </c>
      <c r="J1193" s="1">
        <v>0</v>
      </c>
      <c r="K1193" s="1">
        <v>100</v>
      </c>
      <c r="L1193" s="1">
        <v>0</v>
      </c>
      <c r="M1193" s="1">
        <v>0</v>
      </c>
    </row>
    <row r="1194" spans="1:13">
      <c r="A1194" s="1">
        <v>2020</v>
      </c>
      <c r="B1194" t="s">
        <v>1091</v>
      </c>
      <c r="C1194" t="s">
        <v>363</v>
      </c>
      <c r="D1194" t="s">
        <v>364</v>
      </c>
      <c r="E1194" s="1">
        <v>1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1</v>
      </c>
    </row>
    <row r="1195" spans="1:13">
      <c r="A1195" s="1">
        <v>2020</v>
      </c>
      <c r="B1195" t="s">
        <v>1091</v>
      </c>
      <c r="C1195" t="s">
        <v>1316</v>
      </c>
      <c r="D1195" t="s">
        <v>1317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1</v>
      </c>
      <c r="M1195" s="1">
        <v>1</v>
      </c>
    </row>
    <row r="1196" spans="1:13">
      <c r="A1196" s="1">
        <v>2020</v>
      </c>
      <c r="B1196" t="s">
        <v>1091</v>
      </c>
      <c r="C1196" t="s">
        <v>1318</v>
      </c>
      <c r="D1196" t="s">
        <v>366</v>
      </c>
      <c r="E1196" s="1">
        <v>1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</row>
    <row r="1197" spans="1:13">
      <c r="A1197" s="1">
        <v>2020</v>
      </c>
      <c r="B1197" t="s">
        <v>1091</v>
      </c>
      <c r="C1197" t="s">
        <v>1319</v>
      </c>
      <c r="D1197" t="s">
        <v>1320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1</v>
      </c>
      <c r="M1197" s="1">
        <v>1</v>
      </c>
    </row>
    <row r="1198" spans="1:13">
      <c r="A1198" s="1">
        <v>2020</v>
      </c>
      <c r="B1198" t="s">
        <v>1091</v>
      </c>
      <c r="C1198" t="s">
        <v>1321</v>
      </c>
      <c r="D1198" t="s">
        <v>1322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3</v>
      </c>
      <c r="M1198" s="1">
        <v>6</v>
      </c>
    </row>
    <row r="1199" spans="1:13">
      <c r="A1199" s="1">
        <v>2020</v>
      </c>
      <c r="B1199" t="s">
        <v>1091</v>
      </c>
      <c r="C1199" t="s">
        <v>1323</v>
      </c>
      <c r="D1199" t="s">
        <v>1324</v>
      </c>
      <c r="E1199" s="1">
        <v>4</v>
      </c>
      <c r="F1199" s="1">
        <v>2</v>
      </c>
      <c r="G1199" s="1">
        <v>0</v>
      </c>
      <c r="H1199" s="1">
        <v>0</v>
      </c>
      <c r="I1199" s="1">
        <v>0</v>
      </c>
      <c r="J1199" s="1">
        <v>0</v>
      </c>
      <c r="K1199" s="1">
        <v>50</v>
      </c>
      <c r="L1199" s="1">
        <v>5</v>
      </c>
      <c r="M1199" s="1">
        <v>7</v>
      </c>
    </row>
    <row r="1200" spans="1:13">
      <c r="A1200" s="1">
        <v>2020</v>
      </c>
      <c r="B1200" t="s">
        <v>1091</v>
      </c>
      <c r="C1200" t="s">
        <v>1325</v>
      </c>
      <c r="D1200" t="s">
        <v>370</v>
      </c>
      <c r="E1200" s="1">
        <v>4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2</v>
      </c>
      <c r="M1200" s="1">
        <v>8</v>
      </c>
    </row>
    <row r="1201" spans="1:13">
      <c r="A1201" s="1">
        <v>2020</v>
      </c>
      <c r="B1201" t="s">
        <v>1091</v>
      </c>
      <c r="C1201" t="s">
        <v>1326</v>
      </c>
      <c r="D1201" t="s">
        <v>372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7</v>
      </c>
      <c r="M1201" s="1">
        <v>8</v>
      </c>
    </row>
    <row r="1202" spans="1:13">
      <c r="A1202" s="1">
        <v>2020</v>
      </c>
      <c r="B1202" t="s">
        <v>1091</v>
      </c>
      <c r="C1202" t="s">
        <v>377</v>
      </c>
      <c r="D1202" t="s">
        <v>378</v>
      </c>
      <c r="E1202" s="1">
        <v>1</v>
      </c>
      <c r="F1202" s="1">
        <v>1</v>
      </c>
      <c r="G1202" s="1">
        <v>0</v>
      </c>
      <c r="H1202" s="1">
        <v>0</v>
      </c>
      <c r="I1202" s="1">
        <v>0</v>
      </c>
      <c r="J1202" s="1">
        <v>0</v>
      </c>
      <c r="K1202" s="1">
        <v>100</v>
      </c>
      <c r="L1202" s="1">
        <v>3</v>
      </c>
      <c r="M1202" s="1">
        <v>7</v>
      </c>
    </row>
    <row r="1203" spans="1:13">
      <c r="A1203" s="1">
        <v>2020</v>
      </c>
      <c r="B1203" t="s">
        <v>1091</v>
      </c>
      <c r="C1203" t="s">
        <v>1327</v>
      </c>
      <c r="D1203" t="s">
        <v>380</v>
      </c>
      <c r="E1203" s="1">
        <v>5</v>
      </c>
      <c r="F1203" s="1">
        <v>1</v>
      </c>
      <c r="G1203" s="1">
        <v>0</v>
      </c>
      <c r="H1203" s="1">
        <v>0</v>
      </c>
      <c r="I1203" s="1">
        <v>0</v>
      </c>
      <c r="J1203" s="1">
        <v>0</v>
      </c>
      <c r="K1203" s="1">
        <v>20</v>
      </c>
      <c r="L1203" s="1">
        <v>3</v>
      </c>
      <c r="M1203" s="1">
        <v>27</v>
      </c>
    </row>
    <row r="1204" spans="1:13">
      <c r="A1204" s="1">
        <v>2020</v>
      </c>
      <c r="B1204" t="s">
        <v>1091</v>
      </c>
      <c r="C1204" t="s">
        <v>381</v>
      </c>
      <c r="D1204" t="s">
        <v>382</v>
      </c>
      <c r="E1204" s="1">
        <v>3</v>
      </c>
      <c r="F1204" s="1">
        <v>1</v>
      </c>
      <c r="G1204" s="1">
        <v>0</v>
      </c>
      <c r="H1204" s="1">
        <v>0</v>
      </c>
      <c r="I1204" s="1">
        <v>0</v>
      </c>
      <c r="J1204" s="1">
        <v>0</v>
      </c>
      <c r="K1204" s="1">
        <v>33.299999999999997</v>
      </c>
      <c r="L1204" s="1">
        <v>3</v>
      </c>
      <c r="M1204" s="1">
        <v>4</v>
      </c>
    </row>
    <row r="1205" spans="1:13">
      <c r="A1205" s="1">
        <v>2020</v>
      </c>
      <c r="B1205" t="s">
        <v>1091</v>
      </c>
      <c r="C1205" t="s">
        <v>1328</v>
      </c>
      <c r="D1205" t="s">
        <v>1329</v>
      </c>
      <c r="E1205" s="1">
        <v>1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</row>
    <row r="1206" spans="1:13">
      <c r="A1206" s="1">
        <v>2020</v>
      </c>
      <c r="B1206" t="s">
        <v>1091</v>
      </c>
      <c r="C1206" t="s">
        <v>987</v>
      </c>
      <c r="D1206" t="s">
        <v>384</v>
      </c>
      <c r="E1206" s="1">
        <v>21</v>
      </c>
      <c r="F1206" s="1">
        <v>7</v>
      </c>
      <c r="G1206" s="1">
        <v>0</v>
      </c>
      <c r="H1206" s="1">
        <v>0</v>
      </c>
      <c r="I1206" s="1">
        <v>0</v>
      </c>
      <c r="J1206" s="1">
        <v>0</v>
      </c>
      <c r="K1206" s="1">
        <v>33.299999999999997</v>
      </c>
      <c r="L1206" s="1">
        <v>17</v>
      </c>
      <c r="M1206" s="1">
        <v>51</v>
      </c>
    </row>
    <row r="1207" spans="1:13">
      <c r="A1207" s="1">
        <v>2020</v>
      </c>
      <c r="B1207" t="s">
        <v>1091</v>
      </c>
      <c r="C1207" t="s">
        <v>1330</v>
      </c>
      <c r="D1207" t="s">
        <v>1331</v>
      </c>
      <c r="E1207" s="1">
        <v>3</v>
      </c>
      <c r="F1207" s="1">
        <v>3</v>
      </c>
      <c r="G1207" s="1">
        <v>0</v>
      </c>
      <c r="H1207" s="1">
        <v>0</v>
      </c>
      <c r="I1207" s="1">
        <v>0</v>
      </c>
      <c r="J1207" s="1">
        <v>0</v>
      </c>
      <c r="K1207" s="1">
        <v>100</v>
      </c>
      <c r="L1207" s="1">
        <v>2</v>
      </c>
      <c r="M1207" s="1">
        <v>12</v>
      </c>
    </row>
    <row r="1208" spans="1:13">
      <c r="A1208" s="1">
        <v>2020</v>
      </c>
      <c r="B1208" t="s">
        <v>1091</v>
      </c>
      <c r="C1208" t="s">
        <v>1332</v>
      </c>
      <c r="D1208" t="s">
        <v>1333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3</v>
      </c>
      <c r="M1208" s="1">
        <v>3</v>
      </c>
    </row>
    <row r="1209" spans="1:13">
      <c r="A1209" s="1">
        <v>2020</v>
      </c>
      <c r="B1209" t="s">
        <v>1091</v>
      </c>
      <c r="C1209" t="s">
        <v>1334</v>
      </c>
      <c r="D1209" t="s">
        <v>1335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1</v>
      </c>
      <c r="M1209" s="1">
        <v>3</v>
      </c>
    </row>
    <row r="1210" spans="1:13">
      <c r="A1210" s="1">
        <v>2020</v>
      </c>
      <c r="B1210" t="s">
        <v>1091</v>
      </c>
      <c r="C1210" t="s">
        <v>1336</v>
      </c>
      <c r="D1210" t="s">
        <v>1337</v>
      </c>
      <c r="E1210" s="1">
        <v>1</v>
      </c>
      <c r="F1210" s="1">
        <v>1</v>
      </c>
      <c r="G1210" s="1">
        <v>0</v>
      </c>
      <c r="H1210" s="1">
        <v>0</v>
      </c>
      <c r="I1210" s="1">
        <v>0</v>
      </c>
      <c r="J1210" s="1">
        <v>0</v>
      </c>
      <c r="K1210" s="1">
        <v>100</v>
      </c>
      <c r="L1210" s="1">
        <v>2</v>
      </c>
      <c r="M1210" s="1">
        <v>3</v>
      </c>
    </row>
    <row r="1211" spans="1:13">
      <c r="A1211" s="1">
        <v>2020</v>
      </c>
      <c r="B1211" t="s">
        <v>1091</v>
      </c>
      <c r="C1211" t="s">
        <v>1338</v>
      </c>
      <c r="D1211" t="s">
        <v>386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9</v>
      </c>
      <c r="M1211" s="1">
        <v>41</v>
      </c>
    </row>
    <row r="1212" spans="1:13">
      <c r="A1212" s="1">
        <v>2020</v>
      </c>
      <c r="B1212" t="s">
        <v>1091</v>
      </c>
      <c r="C1212" t="s">
        <v>1339</v>
      </c>
      <c r="D1212" t="s">
        <v>1340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1</v>
      </c>
      <c r="M1212" s="1">
        <v>2</v>
      </c>
    </row>
    <row r="1213" spans="1:13">
      <c r="A1213" s="1">
        <v>2020</v>
      </c>
      <c r="B1213" t="s">
        <v>1091</v>
      </c>
      <c r="C1213" t="s">
        <v>389</v>
      </c>
      <c r="D1213" t="s">
        <v>390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1</v>
      </c>
      <c r="M1213" s="1">
        <v>1</v>
      </c>
    </row>
    <row r="1214" spans="1:13">
      <c r="A1214" s="1">
        <v>2020</v>
      </c>
      <c r="B1214" t="s">
        <v>1091</v>
      </c>
      <c r="C1214" t="s">
        <v>1341</v>
      </c>
      <c r="D1214" t="s">
        <v>394</v>
      </c>
      <c r="E1214" s="1">
        <v>5</v>
      </c>
      <c r="F1214" s="1">
        <v>2</v>
      </c>
      <c r="G1214" s="1">
        <v>0</v>
      </c>
      <c r="H1214" s="1">
        <v>0</v>
      </c>
      <c r="I1214" s="1">
        <v>0</v>
      </c>
      <c r="J1214" s="1">
        <v>0</v>
      </c>
      <c r="K1214" s="1">
        <v>40</v>
      </c>
      <c r="L1214" s="1">
        <v>2</v>
      </c>
      <c r="M1214" s="1">
        <v>18</v>
      </c>
    </row>
    <row r="1215" spans="1:13">
      <c r="A1215" s="1">
        <v>2020</v>
      </c>
      <c r="B1215" t="s">
        <v>1091</v>
      </c>
      <c r="C1215" t="s">
        <v>395</v>
      </c>
      <c r="D1215" t="s">
        <v>396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1</v>
      </c>
      <c r="M1215" s="1">
        <v>9</v>
      </c>
    </row>
    <row r="1216" spans="1:13">
      <c r="A1216" s="1">
        <v>2020</v>
      </c>
      <c r="B1216" t="s">
        <v>1091</v>
      </c>
      <c r="C1216" t="s">
        <v>1342</v>
      </c>
      <c r="D1216" t="s">
        <v>398</v>
      </c>
      <c r="E1216" s="1">
        <v>2</v>
      </c>
      <c r="F1216" s="1">
        <v>1</v>
      </c>
      <c r="G1216" s="1">
        <v>0</v>
      </c>
      <c r="H1216" s="1">
        <v>0</v>
      </c>
      <c r="I1216" s="1">
        <v>0</v>
      </c>
      <c r="J1216" s="1">
        <v>0</v>
      </c>
      <c r="K1216" s="1">
        <v>50</v>
      </c>
      <c r="L1216" s="1">
        <v>3</v>
      </c>
      <c r="M1216" s="1">
        <v>10</v>
      </c>
    </row>
    <row r="1217" spans="1:13">
      <c r="A1217" s="1">
        <v>2020</v>
      </c>
      <c r="B1217" t="s">
        <v>1091</v>
      </c>
      <c r="C1217" t="s">
        <v>1343</v>
      </c>
      <c r="D1217" t="s">
        <v>991</v>
      </c>
      <c r="E1217" s="1">
        <v>3</v>
      </c>
      <c r="F1217" s="1">
        <v>2</v>
      </c>
      <c r="G1217" s="1">
        <v>0</v>
      </c>
      <c r="H1217" s="1">
        <v>0</v>
      </c>
      <c r="I1217" s="1">
        <v>0</v>
      </c>
      <c r="J1217" s="1">
        <v>0</v>
      </c>
      <c r="K1217" s="1">
        <v>66.7</v>
      </c>
      <c r="L1217" s="1">
        <v>2</v>
      </c>
      <c r="M1217" s="1">
        <v>10</v>
      </c>
    </row>
    <row r="1218" spans="1:13">
      <c r="A1218" s="1">
        <v>2020</v>
      </c>
      <c r="B1218" t="s">
        <v>1091</v>
      </c>
      <c r="C1218" t="s">
        <v>1344</v>
      </c>
      <c r="D1218" t="s">
        <v>1345</v>
      </c>
      <c r="E1218" s="1">
        <v>2</v>
      </c>
      <c r="F1218" s="1">
        <v>2</v>
      </c>
      <c r="G1218" s="1">
        <v>0</v>
      </c>
      <c r="H1218" s="1">
        <v>0</v>
      </c>
      <c r="I1218" s="1">
        <v>0</v>
      </c>
      <c r="J1218" s="1">
        <v>0</v>
      </c>
      <c r="K1218" s="1">
        <v>100</v>
      </c>
      <c r="L1218" s="1">
        <v>0</v>
      </c>
      <c r="M1218" s="1">
        <v>0</v>
      </c>
    </row>
    <row r="1219" spans="1:13">
      <c r="A1219" s="1">
        <v>2020</v>
      </c>
      <c r="B1219" t="s">
        <v>1091</v>
      </c>
      <c r="C1219" t="s">
        <v>1346</v>
      </c>
      <c r="D1219" t="s">
        <v>1347</v>
      </c>
      <c r="E1219" s="1">
        <v>1</v>
      </c>
      <c r="F1219" s="1">
        <v>1</v>
      </c>
      <c r="G1219" s="1">
        <v>0</v>
      </c>
      <c r="H1219" s="1">
        <v>0</v>
      </c>
      <c r="I1219" s="1">
        <v>0</v>
      </c>
      <c r="J1219" s="1">
        <v>0</v>
      </c>
      <c r="K1219" s="1">
        <v>100</v>
      </c>
      <c r="L1219" s="1">
        <v>6</v>
      </c>
      <c r="M1219" s="1">
        <v>6</v>
      </c>
    </row>
    <row r="1220" spans="1:13">
      <c r="A1220" s="1">
        <v>2020</v>
      </c>
      <c r="B1220" t="s">
        <v>1091</v>
      </c>
      <c r="C1220" t="s">
        <v>1348</v>
      </c>
      <c r="D1220" t="s">
        <v>1349</v>
      </c>
      <c r="E1220" s="1">
        <v>4</v>
      </c>
      <c r="F1220" s="1">
        <v>3</v>
      </c>
      <c r="G1220" s="1">
        <v>0</v>
      </c>
      <c r="H1220" s="1">
        <v>0</v>
      </c>
      <c r="I1220" s="1">
        <v>0</v>
      </c>
      <c r="J1220" s="1">
        <v>0</v>
      </c>
      <c r="K1220" s="1">
        <v>75</v>
      </c>
      <c r="L1220" s="1">
        <v>5</v>
      </c>
      <c r="M1220" s="1">
        <v>5</v>
      </c>
    </row>
    <row r="1221" spans="1:13">
      <c r="A1221" s="1">
        <v>2020</v>
      </c>
      <c r="B1221" t="s">
        <v>1091</v>
      </c>
      <c r="C1221" t="s">
        <v>1350</v>
      </c>
      <c r="D1221" t="s">
        <v>1351</v>
      </c>
      <c r="E1221" s="1">
        <v>5</v>
      </c>
      <c r="F1221" s="1">
        <v>1</v>
      </c>
      <c r="G1221" s="1">
        <v>1</v>
      </c>
      <c r="H1221" s="1">
        <v>0</v>
      </c>
      <c r="I1221" s="1">
        <v>0</v>
      </c>
      <c r="J1221" s="1">
        <v>2</v>
      </c>
      <c r="K1221" s="1">
        <v>80</v>
      </c>
      <c r="L1221" s="1">
        <v>0</v>
      </c>
      <c r="M1221" s="1">
        <v>0</v>
      </c>
    </row>
    <row r="1222" spans="1:13">
      <c r="A1222" s="1">
        <v>2020</v>
      </c>
      <c r="B1222" t="s">
        <v>1091</v>
      </c>
      <c r="C1222" t="s">
        <v>1352</v>
      </c>
      <c r="D1222" t="s">
        <v>1353</v>
      </c>
      <c r="E1222" s="1">
        <v>1</v>
      </c>
      <c r="F1222" s="1">
        <v>1</v>
      </c>
      <c r="G1222" s="1">
        <v>0</v>
      </c>
      <c r="H1222" s="1">
        <v>0</v>
      </c>
      <c r="I1222" s="1">
        <v>0</v>
      </c>
      <c r="J1222" s="1">
        <v>0</v>
      </c>
      <c r="K1222" s="1">
        <v>100</v>
      </c>
      <c r="L1222" s="1">
        <v>0</v>
      </c>
      <c r="M1222" s="1">
        <v>0</v>
      </c>
    </row>
    <row r="1223" spans="1:13">
      <c r="A1223" s="1">
        <v>2020</v>
      </c>
      <c r="B1223" t="s">
        <v>1091</v>
      </c>
      <c r="C1223" t="s">
        <v>1354</v>
      </c>
      <c r="D1223" t="s">
        <v>1355</v>
      </c>
      <c r="E1223" s="1">
        <v>1</v>
      </c>
      <c r="F1223" s="1">
        <v>1</v>
      </c>
      <c r="G1223" s="1">
        <v>0</v>
      </c>
      <c r="H1223" s="1">
        <v>0</v>
      </c>
      <c r="I1223" s="1">
        <v>0</v>
      </c>
      <c r="J1223" s="1">
        <v>0</v>
      </c>
      <c r="K1223" s="1">
        <v>100</v>
      </c>
      <c r="L1223" s="1">
        <v>0</v>
      </c>
      <c r="M1223" s="1">
        <v>0</v>
      </c>
    </row>
    <row r="1224" spans="1:13">
      <c r="A1224" s="1">
        <v>2020</v>
      </c>
      <c r="B1224" t="s">
        <v>1091</v>
      </c>
      <c r="C1224" t="s">
        <v>1356</v>
      </c>
      <c r="D1224" t="s">
        <v>1357</v>
      </c>
      <c r="E1224" s="1">
        <v>3</v>
      </c>
      <c r="F1224" s="1">
        <v>2</v>
      </c>
      <c r="G1224" s="1">
        <v>0</v>
      </c>
      <c r="H1224" s="1">
        <v>0</v>
      </c>
      <c r="I1224" s="1">
        <v>0</v>
      </c>
      <c r="J1224" s="1">
        <v>0</v>
      </c>
      <c r="K1224" s="1">
        <v>66.7</v>
      </c>
      <c r="L1224" s="1">
        <v>1</v>
      </c>
      <c r="M1224" s="1">
        <v>1</v>
      </c>
    </row>
    <row r="1225" spans="1:13">
      <c r="A1225" s="1">
        <v>2020</v>
      </c>
      <c r="B1225" t="s">
        <v>1091</v>
      </c>
      <c r="C1225" t="s">
        <v>1358</v>
      </c>
      <c r="D1225" t="s">
        <v>993</v>
      </c>
      <c r="E1225" s="1">
        <v>1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1</v>
      </c>
    </row>
    <row r="1226" spans="1:13">
      <c r="A1226" s="1">
        <v>2020</v>
      </c>
      <c r="B1226" t="s">
        <v>1091</v>
      </c>
      <c r="C1226" t="s">
        <v>1359</v>
      </c>
      <c r="D1226" t="s">
        <v>1360</v>
      </c>
      <c r="E1226" s="1">
        <v>2</v>
      </c>
      <c r="F1226" s="1">
        <v>2</v>
      </c>
      <c r="G1226" s="1">
        <v>0</v>
      </c>
      <c r="H1226" s="1">
        <v>0</v>
      </c>
      <c r="I1226" s="1">
        <v>0</v>
      </c>
      <c r="J1226" s="1">
        <v>0</v>
      </c>
      <c r="K1226" s="1">
        <v>100</v>
      </c>
      <c r="L1226" s="1">
        <v>1</v>
      </c>
      <c r="M1226" s="1">
        <v>1</v>
      </c>
    </row>
    <row r="1227" spans="1:13">
      <c r="A1227" s="1">
        <v>2020</v>
      </c>
      <c r="B1227" t="s">
        <v>1091</v>
      </c>
      <c r="C1227" t="s">
        <v>1361</v>
      </c>
      <c r="D1227" t="s">
        <v>400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2</v>
      </c>
      <c r="M1227" s="1">
        <v>8</v>
      </c>
    </row>
    <row r="1228" spans="1:13">
      <c r="A1228" s="1">
        <v>2020</v>
      </c>
      <c r="B1228" t="s">
        <v>1091</v>
      </c>
      <c r="C1228" t="s">
        <v>401</v>
      </c>
      <c r="D1228" t="s">
        <v>402</v>
      </c>
      <c r="E1228" s="1">
        <v>2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12</v>
      </c>
      <c r="M1228" s="1">
        <v>29</v>
      </c>
    </row>
    <row r="1229" spans="1:13">
      <c r="A1229" s="1">
        <v>2020</v>
      </c>
      <c r="B1229" t="s">
        <v>1091</v>
      </c>
      <c r="C1229" t="s">
        <v>403</v>
      </c>
      <c r="D1229" t="s">
        <v>404</v>
      </c>
      <c r="E1229" s="1">
        <v>1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2</v>
      </c>
      <c r="M1229" s="1">
        <v>4</v>
      </c>
    </row>
    <row r="1230" spans="1:13">
      <c r="A1230" s="1">
        <v>2020</v>
      </c>
      <c r="B1230" t="s">
        <v>1091</v>
      </c>
      <c r="C1230" t="s">
        <v>1362</v>
      </c>
      <c r="D1230" t="s">
        <v>1363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1</v>
      </c>
      <c r="M1230" s="1">
        <v>4</v>
      </c>
    </row>
    <row r="1231" spans="1:13">
      <c r="A1231" s="1">
        <v>2020</v>
      </c>
      <c r="B1231" t="s">
        <v>1091</v>
      </c>
      <c r="C1231" t="s">
        <v>1364</v>
      </c>
      <c r="D1231" t="s">
        <v>717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1</v>
      </c>
      <c r="M1231" s="1">
        <v>10</v>
      </c>
    </row>
    <row r="1232" spans="1:13">
      <c r="A1232" s="1">
        <v>2020</v>
      </c>
      <c r="B1232" t="s">
        <v>1091</v>
      </c>
      <c r="C1232" t="s">
        <v>1365</v>
      </c>
      <c r="D1232" t="s">
        <v>406</v>
      </c>
      <c r="E1232" s="1">
        <v>1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3</v>
      </c>
    </row>
    <row r="1233" spans="1:13">
      <c r="A1233" s="1">
        <v>2020</v>
      </c>
      <c r="B1233" t="s">
        <v>1091</v>
      </c>
      <c r="C1233" t="s">
        <v>1366</v>
      </c>
      <c r="D1233" t="s">
        <v>1367</v>
      </c>
      <c r="E1233" s="1">
        <v>1</v>
      </c>
      <c r="F1233" s="1">
        <v>1</v>
      </c>
      <c r="G1233" s="1">
        <v>0</v>
      </c>
      <c r="H1233" s="1">
        <v>0</v>
      </c>
      <c r="I1233" s="1">
        <v>0</v>
      </c>
      <c r="J1233" s="1">
        <v>0</v>
      </c>
      <c r="K1233" s="1">
        <v>100</v>
      </c>
      <c r="L1233" s="1">
        <v>0</v>
      </c>
      <c r="M1233" s="1">
        <v>0</v>
      </c>
    </row>
    <row r="1234" spans="1:13">
      <c r="A1234" s="1">
        <v>2020</v>
      </c>
      <c r="B1234" t="s">
        <v>1091</v>
      </c>
      <c r="C1234" t="s">
        <v>1368</v>
      </c>
      <c r="D1234" t="s">
        <v>408</v>
      </c>
      <c r="E1234" s="1">
        <v>6</v>
      </c>
      <c r="F1234" s="1">
        <v>3</v>
      </c>
      <c r="G1234" s="1">
        <v>0</v>
      </c>
      <c r="H1234" s="1">
        <v>0</v>
      </c>
      <c r="I1234" s="1">
        <v>0</v>
      </c>
      <c r="J1234" s="1">
        <v>0</v>
      </c>
      <c r="K1234" s="1">
        <v>50</v>
      </c>
      <c r="L1234" s="1">
        <v>5</v>
      </c>
      <c r="M1234" s="1">
        <v>12</v>
      </c>
    </row>
    <row r="1235" spans="1:13">
      <c r="A1235" s="1">
        <v>2020</v>
      </c>
      <c r="B1235" t="s">
        <v>1091</v>
      </c>
      <c r="C1235" t="s">
        <v>1369</v>
      </c>
      <c r="D1235" t="s">
        <v>1370</v>
      </c>
      <c r="E1235" s="1">
        <v>4</v>
      </c>
      <c r="F1235" s="1">
        <v>1</v>
      </c>
      <c r="G1235" s="1">
        <v>0</v>
      </c>
      <c r="H1235" s="1">
        <v>0</v>
      </c>
      <c r="I1235" s="1">
        <v>0</v>
      </c>
      <c r="J1235" s="1">
        <v>0</v>
      </c>
      <c r="K1235" s="1">
        <v>25</v>
      </c>
      <c r="L1235" s="1">
        <v>1</v>
      </c>
      <c r="M1235" s="1">
        <v>5</v>
      </c>
    </row>
    <row r="1236" spans="1:13">
      <c r="A1236" s="1">
        <v>2020</v>
      </c>
      <c r="B1236" t="s">
        <v>1091</v>
      </c>
      <c r="C1236" t="s">
        <v>1371</v>
      </c>
      <c r="D1236" t="s">
        <v>1372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1</v>
      </c>
      <c r="M1236" s="1">
        <v>2</v>
      </c>
    </row>
    <row r="1237" spans="1:13">
      <c r="A1237" s="1">
        <v>2020</v>
      </c>
      <c r="B1237" t="s">
        <v>1091</v>
      </c>
      <c r="C1237" t="s">
        <v>1373</v>
      </c>
      <c r="D1237" t="s">
        <v>1374</v>
      </c>
      <c r="E1237" s="1">
        <v>2</v>
      </c>
      <c r="F1237" s="1">
        <v>1</v>
      </c>
      <c r="G1237" s="1">
        <v>0</v>
      </c>
      <c r="H1237" s="1">
        <v>0</v>
      </c>
      <c r="I1237" s="1">
        <v>0</v>
      </c>
      <c r="J1237" s="1">
        <v>0</v>
      </c>
      <c r="K1237" s="1">
        <v>50</v>
      </c>
      <c r="L1237" s="1">
        <v>0</v>
      </c>
      <c r="M1237" s="1">
        <v>0</v>
      </c>
    </row>
    <row r="1238" spans="1:13">
      <c r="A1238" s="1">
        <v>2020</v>
      </c>
      <c r="B1238" t="s">
        <v>1091</v>
      </c>
      <c r="C1238" t="s">
        <v>1375</v>
      </c>
      <c r="D1238" t="s">
        <v>410</v>
      </c>
      <c r="E1238" s="1">
        <v>1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</row>
    <row r="1239" spans="1:13">
      <c r="A1239" s="1">
        <v>2020</v>
      </c>
      <c r="B1239" t="s">
        <v>1091</v>
      </c>
      <c r="C1239" t="s">
        <v>1376</v>
      </c>
      <c r="D1239" t="s">
        <v>412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6</v>
      </c>
      <c r="M1239" s="1">
        <v>21</v>
      </c>
    </row>
    <row r="1240" spans="1:13">
      <c r="A1240" s="1">
        <v>2020</v>
      </c>
      <c r="B1240" t="s">
        <v>1091</v>
      </c>
      <c r="C1240" t="s">
        <v>1377</v>
      </c>
      <c r="D1240" t="s">
        <v>414</v>
      </c>
      <c r="E1240" s="1">
        <v>6</v>
      </c>
      <c r="F1240" s="1">
        <v>2</v>
      </c>
      <c r="G1240" s="1">
        <v>0</v>
      </c>
      <c r="H1240" s="1">
        <v>0</v>
      </c>
      <c r="I1240" s="1">
        <v>0</v>
      </c>
      <c r="J1240" s="1">
        <v>0</v>
      </c>
      <c r="K1240" s="1">
        <v>33.299999999999997</v>
      </c>
      <c r="L1240" s="1">
        <v>1</v>
      </c>
      <c r="M1240" s="1">
        <v>8</v>
      </c>
    </row>
    <row r="1241" spans="1:13">
      <c r="A1241" s="1">
        <v>2020</v>
      </c>
      <c r="B1241" t="s">
        <v>1091</v>
      </c>
      <c r="C1241" t="s">
        <v>415</v>
      </c>
      <c r="D1241" t="s">
        <v>416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1</v>
      </c>
      <c r="M1241" s="1">
        <v>5</v>
      </c>
    </row>
    <row r="1242" spans="1:13">
      <c r="A1242" s="1">
        <v>2020</v>
      </c>
      <c r="B1242" t="s">
        <v>1091</v>
      </c>
      <c r="C1242" t="s">
        <v>1378</v>
      </c>
      <c r="D1242" t="s">
        <v>1379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2</v>
      </c>
      <c r="M1242" s="1">
        <v>5</v>
      </c>
    </row>
    <row r="1243" spans="1:13">
      <c r="A1243" s="1">
        <v>2020</v>
      </c>
      <c r="B1243" t="s">
        <v>1091</v>
      </c>
      <c r="C1243" t="s">
        <v>1380</v>
      </c>
      <c r="D1243" t="s">
        <v>420</v>
      </c>
      <c r="E1243" s="1">
        <v>1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</row>
    <row r="1244" spans="1:13">
      <c r="A1244" s="1">
        <v>2020</v>
      </c>
      <c r="B1244" t="s">
        <v>1091</v>
      </c>
      <c r="C1244" t="s">
        <v>1381</v>
      </c>
      <c r="D1244" t="s">
        <v>1382</v>
      </c>
      <c r="E1244" s="1">
        <v>1</v>
      </c>
      <c r="F1244" s="1">
        <v>1</v>
      </c>
      <c r="G1244" s="1">
        <v>0</v>
      </c>
      <c r="H1244" s="1">
        <v>0</v>
      </c>
      <c r="I1244" s="1">
        <v>0</v>
      </c>
      <c r="J1244" s="1">
        <v>0</v>
      </c>
      <c r="K1244" s="1">
        <v>100</v>
      </c>
      <c r="L1244" s="1">
        <v>0</v>
      </c>
      <c r="M1244" s="1">
        <v>0</v>
      </c>
    </row>
    <row r="1245" spans="1:13">
      <c r="A1245" s="1">
        <v>2020</v>
      </c>
      <c r="B1245" t="s">
        <v>1091</v>
      </c>
      <c r="C1245" t="s">
        <v>1383</v>
      </c>
      <c r="D1245" t="s">
        <v>1384</v>
      </c>
      <c r="E1245" s="1">
        <v>2</v>
      </c>
      <c r="F1245" s="1">
        <v>1</v>
      </c>
      <c r="G1245" s="1">
        <v>0</v>
      </c>
      <c r="H1245" s="1">
        <v>0</v>
      </c>
      <c r="I1245" s="1">
        <v>0</v>
      </c>
      <c r="J1245" s="1">
        <v>0</v>
      </c>
      <c r="K1245" s="1">
        <v>50</v>
      </c>
      <c r="L1245" s="1">
        <v>0</v>
      </c>
      <c r="M1245" s="1">
        <v>0</v>
      </c>
    </row>
    <row r="1246" spans="1:13">
      <c r="A1246" s="1">
        <v>2020</v>
      </c>
      <c r="B1246" t="s">
        <v>1091</v>
      </c>
      <c r="C1246" t="s">
        <v>1385</v>
      </c>
      <c r="D1246" t="s">
        <v>422</v>
      </c>
      <c r="E1246" s="1">
        <v>3</v>
      </c>
      <c r="F1246" s="1">
        <v>3</v>
      </c>
      <c r="G1246" s="1">
        <v>0</v>
      </c>
      <c r="H1246" s="1">
        <v>0</v>
      </c>
      <c r="I1246" s="1">
        <v>0</v>
      </c>
      <c r="J1246" s="1">
        <v>0</v>
      </c>
      <c r="K1246" s="1">
        <v>100</v>
      </c>
      <c r="L1246" s="1">
        <v>3</v>
      </c>
      <c r="M1246" s="1">
        <v>36</v>
      </c>
    </row>
    <row r="1247" spans="1:13">
      <c r="A1247" s="1">
        <v>2020</v>
      </c>
      <c r="B1247" t="s">
        <v>1091</v>
      </c>
      <c r="C1247" t="s">
        <v>425</v>
      </c>
      <c r="D1247" t="s">
        <v>426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2</v>
      </c>
      <c r="M1247" s="1">
        <v>3</v>
      </c>
    </row>
    <row r="1248" spans="1:13">
      <c r="A1248" s="1">
        <v>2020</v>
      </c>
      <c r="B1248" t="s">
        <v>1091</v>
      </c>
      <c r="C1248" t="s">
        <v>1386</v>
      </c>
      <c r="D1248" t="s">
        <v>1387</v>
      </c>
      <c r="E1248" s="1">
        <v>2</v>
      </c>
      <c r="F1248" s="1">
        <v>1</v>
      </c>
      <c r="G1248" s="1">
        <v>0</v>
      </c>
      <c r="H1248" s="1">
        <v>0</v>
      </c>
      <c r="I1248" s="1">
        <v>0</v>
      </c>
      <c r="J1248" s="1">
        <v>0</v>
      </c>
      <c r="K1248" s="1">
        <v>50</v>
      </c>
      <c r="L1248" s="1">
        <v>2</v>
      </c>
      <c r="M1248" s="1">
        <v>3</v>
      </c>
    </row>
    <row r="1249" spans="1:13">
      <c r="A1249" s="1">
        <v>2020</v>
      </c>
      <c r="B1249" t="s">
        <v>1091</v>
      </c>
      <c r="C1249" t="s">
        <v>1388</v>
      </c>
      <c r="D1249" t="s">
        <v>1389</v>
      </c>
      <c r="E1249" s="1">
        <v>3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3</v>
      </c>
      <c r="M1249" s="1">
        <v>11</v>
      </c>
    </row>
    <row r="1250" spans="1:13">
      <c r="A1250" s="1">
        <v>2020</v>
      </c>
      <c r="B1250" t="s">
        <v>1091</v>
      </c>
      <c r="C1250" t="s">
        <v>427</v>
      </c>
      <c r="D1250" t="s">
        <v>428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1</v>
      </c>
      <c r="M1250" s="1">
        <v>2</v>
      </c>
    </row>
    <row r="1251" spans="1:13">
      <c r="A1251" s="1">
        <v>2020</v>
      </c>
      <c r="B1251" t="s">
        <v>1091</v>
      </c>
      <c r="C1251" t="s">
        <v>1390</v>
      </c>
      <c r="D1251" t="s">
        <v>1391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2</v>
      </c>
      <c r="M1251" s="1">
        <v>4</v>
      </c>
    </row>
    <row r="1252" spans="1:13">
      <c r="A1252" s="1">
        <v>2020</v>
      </c>
      <c r="B1252" t="s">
        <v>1091</v>
      </c>
      <c r="C1252" t="s">
        <v>1392</v>
      </c>
      <c r="D1252" t="s">
        <v>1393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1</v>
      </c>
      <c r="M1252" s="1">
        <v>3</v>
      </c>
    </row>
    <row r="1253" spans="1:13">
      <c r="A1253" s="1">
        <v>2020</v>
      </c>
      <c r="B1253" t="s">
        <v>1091</v>
      </c>
      <c r="C1253" t="s">
        <v>1394</v>
      </c>
      <c r="D1253" t="s">
        <v>1395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2</v>
      </c>
      <c r="M1253" s="1">
        <v>5</v>
      </c>
    </row>
    <row r="1254" spans="1:13">
      <c r="A1254" s="1">
        <v>2020</v>
      </c>
      <c r="B1254" t="s">
        <v>1091</v>
      </c>
      <c r="C1254" t="s">
        <v>1396</v>
      </c>
      <c r="D1254" t="s">
        <v>1397</v>
      </c>
      <c r="E1254" s="1">
        <v>2</v>
      </c>
      <c r="F1254" s="1">
        <v>2</v>
      </c>
      <c r="G1254" s="1">
        <v>0</v>
      </c>
      <c r="H1254" s="1">
        <v>0</v>
      </c>
      <c r="I1254" s="1">
        <v>0</v>
      </c>
      <c r="J1254" s="1">
        <v>0</v>
      </c>
      <c r="K1254" s="1">
        <v>100</v>
      </c>
      <c r="L1254" s="1">
        <v>0</v>
      </c>
      <c r="M1254" s="1">
        <v>0</v>
      </c>
    </row>
    <row r="1255" spans="1:13">
      <c r="A1255" s="1">
        <v>2020</v>
      </c>
      <c r="B1255" t="s">
        <v>1091</v>
      </c>
      <c r="C1255" t="s">
        <v>1398</v>
      </c>
      <c r="D1255" t="s">
        <v>1399</v>
      </c>
      <c r="E1255" s="1">
        <v>1</v>
      </c>
      <c r="F1255" s="1">
        <v>1</v>
      </c>
      <c r="G1255" s="1">
        <v>0</v>
      </c>
      <c r="H1255" s="1">
        <v>0</v>
      </c>
      <c r="I1255" s="1">
        <v>0</v>
      </c>
      <c r="J1255" s="1">
        <v>0</v>
      </c>
      <c r="K1255" s="1">
        <v>100</v>
      </c>
      <c r="L1255" s="1">
        <v>2</v>
      </c>
      <c r="M1255" s="1">
        <v>4</v>
      </c>
    </row>
    <row r="1256" spans="1:13">
      <c r="A1256" s="1">
        <v>2020</v>
      </c>
      <c r="B1256" t="s">
        <v>1091</v>
      </c>
      <c r="C1256" t="s">
        <v>1400</v>
      </c>
      <c r="D1256" t="s">
        <v>1401</v>
      </c>
      <c r="E1256" s="1">
        <v>1</v>
      </c>
      <c r="F1256" s="1">
        <v>1</v>
      </c>
      <c r="G1256" s="1">
        <v>0</v>
      </c>
      <c r="H1256" s="1">
        <v>0</v>
      </c>
      <c r="I1256" s="1">
        <v>0</v>
      </c>
      <c r="J1256" s="1">
        <v>0</v>
      </c>
      <c r="K1256" s="1">
        <v>100</v>
      </c>
      <c r="L1256" s="1">
        <v>0</v>
      </c>
      <c r="M1256" s="1">
        <v>0</v>
      </c>
    </row>
    <row r="1257" spans="1:13">
      <c r="A1257" s="1">
        <v>2020</v>
      </c>
      <c r="B1257" t="s">
        <v>1091</v>
      </c>
      <c r="C1257" t="s">
        <v>1402</v>
      </c>
      <c r="D1257" t="s">
        <v>889</v>
      </c>
      <c r="E1257" s="1">
        <v>1</v>
      </c>
      <c r="F1257" s="1">
        <v>1</v>
      </c>
      <c r="G1257" s="1">
        <v>0</v>
      </c>
      <c r="H1257" s="1">
        <v>0</v>
      </c>
      <c r="I1257" s="1">
        <v>0</v>
      </c>
      <c r="J1257" s="1">
        <v>0</v>
      </c>
      <c r="K1257" s="1">
        <v>100</v>
      </c>
      <c r="L1257" s="1">
        <v>0</v>
      </c>
      <c r="M1257" s="1">
        <v>7</v>
      </c>
    </row>
    <row r="1258" spans="1:13">
      <c r="A1258" s="1">
        <v>2020</v>
      </c>
      <c r="B1258" t="s">
        <v>1091</v>
      </c>
      <c r="C1258" t="s">
        <v>1403</v>
      </c>
      <c r="D1258" t="s">
        <v>432</v>
      </c>
      <c r="E1258" s="1">
        <v>1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</row>
    <row r="1259" spans="1:13">
      <c r="A1259" s="1">
        <v>2020</v>
      </c>
      <c r="B1259" t="s">
        <v>1091</v>
      </c>
      <c r="C1259" t="s">
        <v>1404</v>
      </c>
      <c r="D1259" t="s">
        <v>1405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1</v>
      </c>
      <c r="M1259" s="1">
        <v>4</v>
      </c>
    </row>
    <row r="1260" spans="1:13">
      <c r="A1260" s="1">
        <v>2020</v>
      </c>
      <c r="B1260" t="s">
        <v>1091</v>
      </c>
      <c r="C1260" t="s">
        <v>1406</v>
      </c>
      <c r="D1260" t="s">
        <v>1407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2</v>
      </c>
      <c r="M1260" s="1">
        <v>2</v>
      </c>
    </row>
    <row r="1261" spans="1:13">
      <c r="A1261" s="1">
        <v>2020</v>
      </c>
      <c r="B1261" t="s">
        <v>1091</v>
      </c>
      <c r="C1261" t="s">
        <v>1408</v>
      </c>
      <c r="D1261" t="s">
        <v>827</v>
      </c>
      <c r="E1261" s="1">
        <v>1</v>
      </c>
      <c r="F1261" s="1">
        <v>1</v>
      </c>
      <c r="G1261" s="1">
        <v>0</v>
      </c>
      <c r="H1261" s="1">
        <v>0</v>
      </c>
      <c r="I1261" s="1">
        <v>0</v>
      </c>
      <c r="J1261" s="1">
        <v>0</v>
      </c>
      <c r="K1261" s="1">
        <v>100</v>
      </c>
      <c r="L1261" s="1">
        <v>0</v>
      </c>
      <c r="M1261" s="1">
        <v>1</v>
      </c>
    </row>
    <row r="1262" spans="1:13">
      <c r="A1262" s="1">
        <v>2020</v>
      </c>
      <c r="B1262" t="s">
        <v>1091</v>
      </c>
      <c r="C1262" t="s">
        <v>1409</v>
      </c>
      <c r="D1262" t="s">
        <v>1410</v>
      </c>
      <c r="E1262" s="1">
        <v>1</v>
      </c>
      <c r="F1262" s="1">
        <v>1</v>
      </c>
      <c r="G1262" s="1">
        <v>0</v>
      </c>
      <c r="H1262" s="1">
        <v>0</v>
      </c>
      <c r="I1262" s="1">
        <v>0</v>
      </c>
      <c r="J1262" s="1">
        <v>0</v>
      </c>
      <c r="K1262" s="1">
        <v>100</v>
      </c>
      <c r="L1262" s="1">
        <v>0</v>
      </c>
      <c r="M1262" s="1">
        <v>0</v>
      </c>
    </row>
    <row r="1263" spans="1:13">
      <c r="A1263" s="1">
        <v>2020</v>
      </c>
      <c r="B1263" t="s">
        <v>1091</v>
      </c>
      <c r="C1263" t="s">
        <v>1411</v>
      </c>
      <c r="D1263" t="s">
        <v>1412</v>
      </c>
      <c r="E1263" s="1">
        <v>3</v>
      </c>
      <c r="F1263" s="1">
        <v>1</v>
      </c>
      <c r="G1263" s="1">
        <v>0</v>
      </c>
      <c r="H1263" s="1">
        <v>0</v>
      </c>
      <c r="I1263" s="1">
        <v>0</v>
      </c>
      <c r="J1263" s="1">
        <v>0</v>
      </c>
      <c r="K1263" s="1">
        <v>33.299999999999997</v>
      </c>
      <c r="L1263" s="1">
        <v>1</v>
      </c>
      <c r="M1263" s="1">
        <v>2</v>
      </c>
    </row>
    <row r="1264" spans="1:13">
      <c r="A1264" s="1">
        <v>2020</v>
      </c>
      <c r="B1264" t="s">
        <v>1091</v>
      </c>
      <c r="C1264" t="s">
        <v>1413</v>
      </c>
      <c r="D1264" t="s">
        <v>1414</v>
      </c>
      <c r="E1264" s="1">
        <v>9</v>
      </c>
      <c r="F1264" s="1">
        <v>8</v>
      </c>
      <c r="G1264" s="1">
        <v>0</v>
      </c>
      <c r="H1264" s="1">
        <v>0</v>
      </c>
      <c r="I1264" s="1">
        <v>0</v>
      </c>
      <c r="J1264" s="1">
        <v>0</v>
      </c>
      <c r="K1264" s="1">
        <v>88.9</v>
      </c>
      <c r="L1264" s="1">
        <v>0</v>
      </c>
      <c r="M1264" s="1">
        <v>0</v>
      </c>
    </row>
    <row r="1265" spans="1:13">
      <c r="A1265" s="1">
        <v>2020</v>
      </c>
      <c r="B1265" t="s">
        <v>1091</v>
      </c>
      <c r="C1265" t="s">
        <v>433</v>
      </c>
      <c r="D1265" t="s">
        <v>434</v>
      </c>
      <c r="E1265" s="1">
        <v>3</v>
      </c>
      <c r="F1265" s="1">
        <v>2</v>
      </c>
      <c r="G1265" s="1">
        <v>0</v>
      </c>
      <c r="H1265" s="1">
        <v>0</v>
      </c>
      <c r="I1265" s="1">
        <v>0</v>
      </c>
      <c r="J1265" s="1">
        <v>0</v>
      </c>
      <c r="K1265" s="1">
        <v>66.7</v>
      </c>
      <c r="L1265" s="1">
        <v>1</v>
      </c>
      <c r="M1265" s="1">
        <v>18</v>
      </c>
    </row>
    <row r="1266" spans="1:13">
      <c r="A1266" s="1">
        <v>2020</v>
      </c>
      <c r="B1266" t="s">
        <v>1091</v>
      </c>
      <c r="C1266" t="s">
        <v>1415</v>
      </c>
      <c r="D1266" t="s">
        <v>436</v>
      </c>
      <c r="E1266" s="1">
        <v>7</v>
      </c>
      <c r="F1266" s="1">
        <v>1</v>
      </c>
      <c r="G1266" s="1">
        <v>0</v>
      </c>
      <c r="H1266" s="1">
        <v>0</v>
      </c>
      <c r="I1266" s="1">
        <v>0</v>
      </c>
      <c r="J1266" s="1">
        <v>0</v>
      </c>
      <c r="K1266" s="1">
        <v>14.3</v>
      </c>
      <c r="L1266" s="1">
        <v>10</v>
      </c>
      <c r="M1266" s="1">
        <v>63</v>
      </c>
    </row>
    <row r="1267" spans="1:13">
      <c r="A1267" s="1">
        <v>2020</v>
      </c>
      <c r="B1267" t="s">
        <v>1091</v>
      </c>
      <c r="C1267" t="s">
        <v>1416</v>
      </c>
      <c r="D1267" t="s">
        <v>438</v>
      </c>
      <c r="E1267" s="1">
        <v>2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</row>
    <row r="1268" spans="1:13">
      <c r="A1268" s="1">
        <v>2020</v>
      </c>
      <c r="B1268" t="s">
        <v>1091</v>
      </c>
      <c r="C1268" t="s">
        <v>1417</v>
      </c>
      <c r="D1268" t="s">
        <v>1418</v>
      </c>
      <c r="E1268" s="1">
        <v>2</v>
      </c>
      <c r="F1268" s="1">
        <v>2</v>
      </c>
      <c r="G1268" s="1">
        <v>0</v>
      </c>
      <c r="H1268" s="1">
        <v>0</v>
      </c>
      <c r="I1268" s="1">
        <v>0</v>
      </c>
      <c r="J1268" s="1">
        <v>0</v>
      </c>
      <c r="K1268" s="1">
        <v>100</v>
      </c>
      <c r="L1268" s="1">
        <v>2</v>
      </c>
      <c r="M1268" s="1">
        <v>2</v>
      </c>
    </row>
    <row r="1269" spans="1:13">
      <c r="A1269" s="1">
        <v>2020</v>
      </c>
      <c r="B1269" t="s">
        <v>1091</v>
      </c>
      <c r="C1269" t="s">
        <v>1419</v>
      </c>
      <c r="D1269" t="s">
        <v>442</v>
      </c>
      <c r="E1269" s="1">
        <v>1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3</v>
      </c>
      <c r="M1269" s="1">
        <v>21</v>
      </c>
    </row>
    <row r="1270" spans="1:13">
      <c r="A1270" s="1">
        <v>2020</v>
      </c>
      <c r="B1270" t="s">
        <v>1091</v>
      </c>
      <c r="C1270" t="s">
        <v>1420</v>
      </c>
      <c r="D1270" t="s">
        <v>1421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1</v>
      </c>
      <c r="M1270" s="1">
        <v>1</v>
      </c>
    </row>
    <row r="1271" spans="1:13">
      <c r="A1271" s="1">
        <v>2020</v>
      </c>
      <c r="B1271" t="s">
        <v>1091</v>
      </c>
      <c r="C1271" t="s">
        <v>1422</v>
      </c>
      <c r="D1271" t="s">
        <v>1423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2</v>
      </c>
      <c r="M1271" s="1">
        <v>2</v>
      </c>
    </row>
    <row r="1272" spans="1:13">
      <c r="A1272" s="1">
        <v>2020</v>
      </c>
      <c r="B1272" t="s">
        <v>1091</v>
      </c>
      <c r="C1272" t="s">
        <v>1424</v>
      </c>
      <c r="D1272" t="s">
        <v>446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2</v>
      </c>
      <c r="M1272" s="1">
        <v>11</v>
      </c>
    </row>
    <row r="1273" spans="1:13">
      <c r="A1273" s="1">
        <v>2020</v>
      </c>
      <c r="B1273" t="s">
        <v>1091</v>
      </c>
      <c r="C1273" t="s">
        <v>1425</v>
      </c>
      <c r="D1273" t="s">
        <v>1426</v>
      </c>
      <c r="E1273" s="1">
        <v>2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1</v>
      </c>
      <c r="M1273" s="1">
        <v>2</v>
      </c>
    </row>
    <row r="1274" spans="1:13">
      <c r="A1274" s="1">
        <v>2020</v>
      </c>
      <c r="B1274" t="s">
        <v>1091</v>
      </c>
      <c r="C1274" t="s">
        <v>1427</v>
      </c>
      <c r="D1274" t="s">
        <v>1428</v>
      </c>
      <c r="E1274" s="1">
        <v>2</v>
      </c>
      <c r="F1274" s="1">
        <v>2</v>
      </c>
      <c r="G1274" s="1">
        <v>0</v>
      </c>
      <c r="H1274" s="1">
        <v>0</v>
      </c>
      <c r="I1274" s="1">
        <v>0</v>
      </c>
      <c r="J1274" s="1">
        <v>0</v>
      </c>
      <c r="K1274" s="1">
        <v>100</v>
      </c>
      <c r="L1274" s="1">
        <v>0</v>
      </c>
      <c r="M1274" s="1">
        <v>4</v>
      </c>
    </row>
    <row r="1275" spans="1:13">
      <c r="A1275" s="1">
        <v>2020</v>
      </c>
      <c r="B1275" t="s">
        <v>1091</v>
      </c>
      <c r="C1275" t="s">
        <v>1429</v>
      </c>
      <c r="D1275" t="s">
        <v>1430</v>
      </c>
      <c r="E1275" s="1">
        <v>3</v>
      </c>
      <c r="F1275" s="1">
        <v>3</v>
      </c>
      <c r="G1275" s="1">
        <v>0</v>
      </c>
      <c r="H1275" s="1">
        <v>0</v>
      </c>
      <c r="I1275" s="1">
        <v>0</v>
      </c>
      <c r="J1275" s="1">
        <v>0</v>
      </c>
      <c r="K1275" s="1">
        <v>100</v>
      </c>
      <c r="L1275" s="1">
        <v>5</v>
      </c>
      <c r="M1275" s="1">
        <v>9</v>
      </c>
    </row>
    <row r="1276" spans="1:13">
      <c r="A1276" s="1">
        <v>2020</v>
      </c>
      <c r="B1276" t="s">
        <v>1091</v>
      </c>
      <c r="C1276" t="s">
        <v>1431</v>
      </c>
      <c r="D1276" t="s">
        <v>1432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2</v>
      </c>
      <c r="M1276" s="1">
        <v>4</v>
      </c>
    </row>
    <row r="1277" spans="1:13">
      <c r="A1277" s="1">
        <v>2020</v>
      </c>
      <c r="B1277" t="s">
        <v>1091</v>
      </c>
      <c r="C1277" t="s">
        <v>1433</v>
      </c>
      <c r="D1277" t="s">
        <v>1434</v>
      </c>
      <c r="E1277" s="1">
        <v>1</v>
      </c>
      <c r="F1277" s="1">
        <v>1</v>
      </c>
      <c r="G1277" s="1">
        <v>0</v>
      </c>
      <c r="H1277" s="1">
        <v>0</v>
      </c>
      <c r="I1277" s="1">
        <v>0</v>
      </c>
      <c r="J1277" s="1">
        <v>0</v>
      </c>
      <c r="K1277" s="1">
        <v>100</v>
      </c>
      <c r="L1277" s="1">
        <v>2</v>
      </c>
      <c r="M1277" s="1">
        <v>3</v>
      </c>
    </row>
    <row r="1278" spans="1:13">
      <c r="A1278" s="1">
        <v>2020</v>
      </c>
      <c r="B1278" t="s">
        <v>1091</v>
      </c>
      <c r="C1278" t="s">
        <v>1435</v>
      </c>
      <c r="D1278" t="s">
        <v>1436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1</v>
      </c>
      <c r="M1278" s="1">
        <v>4</v>
      </c>
    </row>
    <row r="1279" spans="1:13">
      <c r="A1279" s="1">
        <v>2020</v>
      </c>
      <c r="B1279" t="s">
        <v>1091</v>
      </c>
      <c r="C1279" t="s">
        <v>449</v>
      </c>
      <c r="D1279" t="s">
        <v>450</v>
      </c>
      <c r="E1279" s="1">
        <v>2</v>
      </c>
      <c r="F1279" s="1">
        <v>1</v>
      </c>
      <c r="G1279" s="1">
        <v>0</v>
      </c>
      <c r="H1279" s="1">
        <v>0</v>
      </c>
      <c r="I1279" s="1">
        <v>0</v>
      </c>
      <c r="J1279" s="1">
        <v>0</v>
      </c>
      <c r="K1279" s="1">
        <v>50</v>
      </c>
      <c r="L1279" s="1">
        <v>1</v>
      </c>
      <c r="M1279" s="1">
        <v>1</v>
      </c>
    </row>
    <row r="1280" spans="1:13">
      <c r="A1280" s="1">
        <v>2020</v>
      </c>
      <c r="B1280" t="s">
        <v>1091</v>
      </c>
      <c r="C1280" t="s">
        <v>451</v>
      </c>
      <c r="D1280" t="s">
        <v>452</v>
      </c>
      <c r="E1280" s="1">
        <v>2</v>
      </c>
      <c r="F1280" s="1">
        <v>2</v>
      </c>
      <c r="G1280" s="1">
        <v>0</v>
      </c>
      <c r="H1280" s="1">
        <v>0</v>
      </c>
      <c r="I1280" s="1">
        <v>0</v>
      </c>
      <c r="J1280" s="1">
        <v>0</v>
      </c>
      <c r="K1280" s="1">
        <v>100</v>
      </c>
      <c r="L1280" s="1">
        <v>3</v>
      </c>
      <c r="M1280" s="1">
        <v>8</v>
      </c>
    </row>
    <row r="1281" spans="1:13">
      <c r="A1281" s="1">
        <v>2020</v>
      </c>
      <c r="B1281" t="s">
        <v>1091</v>
      </c>
      <c r="C1281" t="s">
        <v>1437</v>
      </c>
      <c r="D1281" t="s">
        <v>454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9</v>
      </c>
      <c r="M1281" s="1">
        <v>61</v>
      </c>
    </row>
    <row r="1282" spans="1:13">
      <c r="A1282" s="1">
        <v>2020</v>
      </c>
      <c r="B1282" t="s">
        <v>1091</v>
      </c>
      <c r="C1282" t="s">
        <v>455</v>
      </c>
      <c r="D1282" t="s">
        <v>456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3</v>
      </c>
      <c r="M1282" s="1">
        <v>10</v>
      </c>
    </row>
    <row r="1283" spans="1:13">
      <c r="A1283" s="1">
        <v>2020</v>
      </c>
      <c r="B1283" t="s">
        <v>1091</v>
      </c>
      <c r="C1283" t="s">
        <v>1438</v>
      </c>
      <c r="D1283" t="s">
        <v>458</v>
      </c>
      <c r="E1283" s="1">
        <v>4</v>
      </c>
      <c r="F1283" s="1">
        <v>4</v>
      </c>
      <c r="G1283" s="1">
        <v>0</v>
      </c>
      <c r="H1283" s="1">
        <v>0</v>
      </c>
      <c r="I1283" s="1">
        <v>0</v>
      </c>
      <c r="J1283" s="1">
        <v>0</v>
      </c>
      <c r="K1283" s="1">
        <v>100</v>
      </c>
      <c r="L1283" s="1">
        <v>7</v>
      </c>
      <c r="M1283" s="1">
        <v>26</v>
      </c>
    </row>
    <row r="1284" spans="1:13">
      <c r="A1284" s="1">
        <v>2020</v>
      </c>
      <c r="B1284" t="s">
        <v>1091</v>
      </c>
      <c r="C1284" t="s">
        <v>459</v>
      </c>
      <c r="D1284" t="s">
        <v>460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1</v>
      </c>
      <c r="M1284" s="1">
        <v>2</v>
      </c>
    </row>
    <row r="1285" spans="1:13">
      <c r="A1285" s="1">
        <v>2020</v>
      </c>
      <c r="B1285" t="s">
        <v>1091</v>
      </c>
      <c r="C1285" t="s">
        <v>461</v>
      </c>
      <c r="D1285" t="s">
        <v>462</v>
      </c>
      <c r="E1285" s="1">
        <v>1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8</v>
      </c>
      <c r="M1285" s="1">
        <v>23</v>
      </c>
    </row>
    <row r="1286" spans="1:13">
      <c r="A1286" s="1">
        <v>2020</v>
      </c>
      <c r="B1286" t="s">
        <v>1091</v>
      </c>
      <c r="C1286" t="s">
        <v>1439</v>
      </c>
      <c r="D1286" t="s">
        <v>464</v>
      </c>
      <c r="E1286" s="1">
        <v>19</v>
      </c>
      <c r="F1286" s="1">
        <v>2</v>
      </c>
      <c r="G1286" s="1">
        <v>1</v>
      </c>
      <c r="H1286" s="1">
        <v>0</v>
      </c>
      <c r="I1286" s="1">
        <v>0</v>
      </c>
      <c r="J1286" s="1">
        <v>0</v>
      </c>
      <c r="K1286" s="1">
        <v>15.8</v>
      </c>
      <c r="L1286" s="1">
        <v>23</v>
      </c>
      <c r="M1286" s="1">
        <v>153</v>
      </c>
    </row>
    <row r="1287" spans="1:13">
      <c r="A1287" s="1">
        <v>2020</v>
      </c>
      <c r="B1287" t="s">
        <v>1091</v>
      </c>
      <c r="C1287" t="s">
        <v>465</v>
      </c>
      <c r="D1287" t="s">
        <v>466</v>
      </c>
      <c r="E1287" s="1">
        <v>1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</row>
    <row r="1288" spans="1:13">
      <c r="A1288" s="1">
        <v>2020</v>
      </c>
      <c r="B1288" t="s">
        <v>1091</v>
      </c>
      <c r="C1288" t="s">
        <v>1440</v>
      </c>
      <c r="D1288" t="s">
        <v>1441</v>
      </c>
      <c r="E1288" s="1">
        <v>1</v>
      </c>
      <c r="F1288" s="1">
        <v>1</v>
      </c>
      <c r="G1288" s="1">
        <v>0</v>
      </c>
      <c r="H1288" s="1">
        <v>0</v>
      </c>
      <c r="I1288" s="1">
        <v>0</v>
      </c>
      <c r="J1288" s="1">
        <v>0</v>
      </c>
      <c r="K1288" s="1">
        <v>100</v>
      </c>
      <c r="L1288" s="1">
        <v>0</v>
      </c>
      <c r="M1288" s="1">
        <v>0</v>
      </c>
    </row>
    <row r="1289" spans="1:13">
      <c r="A1289" s="1">
        <v>2020</v>
      </c>
      <c r="B1289" t="s">
        <v>1091</v>
      </c>
      <c r="C1289" t="s">
        <v>1442</v>
      </c>
      <c r="D1289" t="s">
        <v>1443</v>
      </c>
      <c r="E1289" s="1">
        <v>2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</row>
    <row r="1290" spans="1:13">
      <c r="A1290" s="1">
        <v>2020</v>
      </c>
      <c r="B1290" t="s">
        <v>1091</v>
      </c>
      <c r="C1290" t="s">
        <v>1444</v>
      </c>
      <c r="D1290" t="s">
        <v>1445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2</v>
      </c>
      <c r="M1290" s="1">
        <v>4</v>
      </c>
    </row>
    <row r="1291" spans="1:13">
      <c r="A1291" s="1">
        <v>2020</v>
      </c>
      <c r="B1291" t="s">
        <v>1091</v>
      </c>
      <c r="C1291" t="s">
        <v>1446</v>
      </c>
      <c r="D1291" t="s">
        <v>1447</v>
      </c>
      <c r="E1291" s="1">
        <v>2</v>
      </c>
      <c r="F1291" s="1">
        <v>1</v>
      </c>
      <c r="G1291" s="1">
        <v>0</v>
      </c>
      <c r="H1291" s="1">
        <v>0</v>
      </c>
      <c r="I1291" s="1">
        <v>0</v>
      </c>
      <c r="J1291" s="1">
        <v>0</v>
      </c>
      <c r="K1291" s="1">
        <v>50</v>
      </c>
      <c r="L1291" s="1">
        <v>1</v>
      </c>
      <c r="M1291" s="1">
        <v>1</v>
      </c>
    </row>
    <row r="1292" spans="1:13">
      <c r="A1292" s="1">
        <v>2020</v>
      </c>
      <c r="B1292" t="s">
        <v>1091</v>
      </c>
      <c r="C1292" t="s">
        <v>1448</v>
      </c>
      <c r="D1292" t="s">
        <v>1449</v>
      </c>
      <c r="E1292" s="1">
        <v>1</v>
      </c>
      <c r="F1292" s="1">
        <v>1</v>
      </c>
      <c r="G1292" s="1">
        <v>0</v>
      </c>
      <c r="H1292" s="1">
        <v>0</v>
      </c>
      <c r="I1292" s="1">
        <v>0</v>
      </c>
      <c r="J1292" s="1">
        <v>0</v>
      </c>
      <c r="K1292" s="1">
        <v>100</v>
      </c>
      <c r="L1292" s="1">
        <v>3</v>
      </c>
      <c r="M1292" s="1">
        <v>3</v>
      </c>
    </row>
    <row r="1293" spans="1:13">
      <c r="A1293" s="1">
        <v>2020</v>
      </c>
      <c r="B1293" t="s">
        <v>1091</v>
      </c>
      <c r="C1293" t="s">
        <v>1450</v>
      </c>
      <c r="D1293" t="s">
        <v>1451</v>
      </c>
      <c r="E1293" s="1">
        <v>1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1</v>
      </c>
      <c r="M1293" s="1">
        <v>1</v>
      </c>
    </row>
    <row r="1294" spans="1:13">
      <c r="A1294" s="1">
        <v>2020</v>
      </c>
      <c r="B1294" t="s">
        <v>1091</v>
      </c>
      <c r="C1294" t="s">
        <v>1452</v>
      </c>
      <c r="D1294" t="s">
        <v>470</v>
      </c>
      <c r="E1294" s="1">
        <v>11</v>
      </c>
      <c r="F1294" s="1">
        <v>5</v>
      </c>
      <c r="G1294" s="1">
        <v>0</v>
      </c>
      <c r="H1294" s="1">
        <v>0</v>
      </c>
      <c r="I1294" s="1">
        <v>0</v>
      </c>
      <c r="J1294" s="1">
        <v>0</v>
      </c>
      <c r="K1294" s="1">
        <v>45.5</v>
      </c>
      <c r="L1294" s="1">
        <v>20</v>
      </c>
      <c r="M1294" s="1">
        <v>88</v>
      </c>
    </row>
    <row r="1295" spans="1:13">
      <c r="A1295" s="1">
        <v>2020</v>
      </c>
      <c r="B1295" t="s">
        <v>1091</v>
      </c>
      <c r="C1295" t="s">
        <v>1453</v>
      </c>
      <c r="D1295" t="s">
        <v>472</v>
      </c>
      <c r="E1295" s="1">
        <v>1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1</v>
      </c>
    </row>
    <row r="1296" spans="1:13">
      <c r="A1296" s="1">
        <v>2020</v>
      </c>
      <c r="B1296" t="s">
        <v>1091</v>
      </c>
      <c r="C1296" t="s">
        <v>1454</v>
      </c>
      <c r="D1296" t="s">
        <v>474</v>
      </c>
      <c r="E1296" s="1">
        <v>3</v>
      </c>
      <c r="F1296" s="1">
        <v>1</v>
      </c>
      <c r="G1296" s="1">
        <v>0</v>
      </c>
      <c r="H1296" s="1">
        <v>0</v>
      </c>
      <c r="I1296" s="1">
        <v>0</v>
      </c>
      <c r="J1296" s="1">
        <v>0</v>
      </c>
      <c r="K1296" s="1">
        <v>33.299999999999997</v>
      </c>
      <c r="L1296" s="1">
        <v>12</v>
      </c>
      <c r="M1296" s="1">
        <v>103</v>
      </c>
    </row>
    <row r="1297" spans="1:13">
      <c r="A1297" s="1">
        <v>2020</v>
      </c>
      <c r="B1297" t="s">
        <v>1091</v>
      </c>
      <c r="C1297" t="s">
        <v>481</v>
      </c>
      <c r="D1297" t="s">
        <v>482</v>
      </c>
      <c r="E1297" s="1">
        <v>2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1</v>
      </c>
      <c r="M1297" s="1">
        <v>2</v>
      </c>
    </row>
    <row r="1298" spans="1:13">
      <c r="A1298" s="1">
        <v>2020</v>
      </c>
      <c r="B1298" t="s">
        <v>1091</v>
      </c>
      <c r="C1298" t="s">
        <v>483</v>
      </c>
      <c r="D1298" t="s">
        <v>484</v>
      </c>
      <c r="E1298" s="1">
        <v>1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</row>
    <row r="1299" spans="1:13">
      <c r="A1299" s="1">
        <v>2020</v>
      </c>
      <c r="B1299" t="s">
        <v>1091</v>
      </c>
      <c r="C1299" t="s">
        <v>1455</v>
      </c>
      <c r="D1299" t="s">
        <v>486</v>
      </c>
      <c r="E1299" s="1">
        <v>5</v>
      </c>
      <c r="F1299" s="1">
        <v>2</v>
      </c>
      <c r="G1299" s="1">
        <v>0</v>
      </c>
      <c r="H1299" s="1">
        <v>0</v>
      </c>
      <c r="I1299" s="1">
        <v>0</v>
      </c>
      <c r="J1299" s="1">
        <v>0</v>
      </c>
      <c r="K1299" s="1">
        <v>40</v>
      </c>
      <c r="L1299" s="1">
        <v>4</v>
      </c>
      <c r="M1299" s="1">
        <v>12</v>
      </c>
    </row>
    <row r="1300" spans="1:13">
      <c r="A1300" s="1">
        <v>2020</v>
      </c>
      <c r="B1300" t="s">
        <v>1091</v>
      </c>
      <c r="C1300" t="s">
        <v>1456</v>
      </c>
      <c r="D1300" t="s">
        <v>1457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2</v>
      </c>
      <c r="M1300" s="1">
        <v>2</v>
      </c>
    </row>
    <row r="1301" spans="1:13">
      <c r="A1301" s="1">
        <v>2020</v>
      </c>
      <c r="B1301" t="s">
        <v>1091</v>
      </c>
      <c r="C1301" t="s">
        <v>1458</v>
      </c>
      <c r="D1301" t="s">
        <v>1459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1</v>
      </c>
      <c r="M1301" s="1">
        <v>3</v>
      </c>
    </row>
    <row r="1302" spans="1:13">
      <c r="A1302" s="1">
        <v>2020</v>
      </c>
      <c r="B1302" t="s">
        <v>1091</v>
      </c>
      <c r="C1302" t="s">
        <v>1460</v>
      </c>
      <c r="D1302" t="s">
        <v>895</v>
      </c>
      <c r="E1302" s="1">
        <v>2</v>
      </c>
      <c r="F1302" s="1">
        <v>0</v>
      </c>
      <c r="G1302" s="1">
        <v>0</v>
      </c>
      <c r="H1302" s="1">
        <v>0</v>
      </c>
      <c r="I1302" s="1">
        <v>0</v>
      </c>
      <c r="J1302" s="1">
        <v>1</v>
      </c>
      <c r="K1302" s="1">
        <v>50</v>
      </c>
      <c r="L1302" s="1">
        <v>0</v>
      </c>
      <c r="M1302" s="1">
        <v>0</v>
      </c>
    </row>
    <row r="1303" spans="1:13">
      <c r="A1303" s="1">
        <v>2020</v>
      </c>
      <c r="B1303" t="s">
        <v>1091</v>
      </c>
      <c r="C1303" t="s">
        <v>1461</v>
      </c>
      <c r="D1303" t="s">
        <v>1462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1</v>
      </c>
      <c r="M1303" s="1">
        <v>1</v>
      </c>
    </row>
    <row r="1304" spans="1:13">
      <c r="A1304" s="1">
        <v>2020</v>
      </c>
      <c r="B1304" t="s">
        <v>1091</v>
      </c>
      <c r="C1304" t="s">
        <v>1463</v>
      </c>
      <c r="D1304" t="s">
        <v>1464</v>
      </c>
      <c r="E1304" s="1">
        <v>2</v>
      </c>
      <c r="F1304" s="1">
        <v>1</v>
      </c>
      <c r="G1304" s="1">
        <v>0</v>
      </c>
      <c r="H1304" s="1">
        <v>0</v>
      </c>
      <c r="I1304" s="1">
        <v>0</v>
      </c>
      <c r="J1304" s="1">
        <v>0</v>
      </c>
      <c r="K1304" s="1">
        <v>50</v>
      </c>
      <c r="L1304" s="1">
        <v>4</v>
      </c>
      <c r="M1304" s="1">
        <v>4</v>
      </c>
    </row>
    <row r="1305" spans="1:13">
      <c r="A1305" s="1">
        <v>2020</v>
      </c>
      <c r="B1305" t="s">
        <v>1091</v>
      </c>
      <c r="C1305" t="s">
        <v>1465</v>
      </c>
      <c r="D1305" t="s">
        <v>490</v>
      </c>
      <c r="E1305" s="1">
        <v>3</v>
      </c>
      <c r="F1305" s="1">
        <v>2</v>
      </c>
      <c r="G1305" s="1">
        <v>0</v>
      </c>
      <c r="H1305" s="1">
        <v>0</v>
      </c>
      <c r="I1305" s="1">
        <v>0</v>
      </c>
      <c r="J1305" s="1">
        <v>0</v>
      </c>
      <c r="K1305" s="1">
        <v>66.7</v>
      </c>
      <c r="L1305" s="1">
        <v>0</v>
      </c>
      <c r="M1305" s="1">
        <v>0</v>
      </c>
    </row>
    <row r="1306" spans="1:13">
      <c r="A1306" s="1">
        <v>2020</v>
      </c>
      <c r="B1306" t="s">
        <v>1091</v>
      </c>
      <c r="C1306" t="s">
        <v>57</v>
      </c>
      <c r="D1306" t="s">
        <v>58</v>
      </c>
      <c r="E1306" s="1">
        <v>1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3</v>
      </c>
    </row>
    <row r="1307" spans="1:13">
      <c r="A1307" s="1">
        <v>2020</v>
      </c>
      <c r="B1307" t="s">
        <v>1091</v>
      </c>
      <c r="C1307" t="s">
        <v>1466</v>
      </c>
      <c r="D1307" t="s">
        <v>1467</v>
      </c>
      <c r="E1307" s="1">
        <v>3</v>
      </c>
      <c r="F1307" s="1">
        <v>2</v>
      </c>
      <c r="G1307" s="1">
        <v>0</v>
      </c>
      <c r="H1307" s="1">
        <v>0</v>
      </c>
      <c r="I1307" s="1">
        <v>0</v>
      </c>
      <c r="J1307" s="1">
        <v>0</v>
      </c>
      <c r="K1307" s="1">
        <v>66.7</v>
      </c>
      <c r="L1307" s="1">
        <v>6</v>
      </c>
      <c r="M1307" s="1">
        <v>14</v>
      </c>
    </row>
    <row r="1308" spans="1:13">
      <c r="A1308" s="1">
        <v>2020</v>
      </c>
      <c r="B1308" t="s">
        <v>1091</v>
      </c>
      <c r="C1308" t="s">
        <v>1468</v>
      </c>
      <c r="D1308" t="s">
        <v>1469</v>
      </c>
      <c r="E1308" s="1">
        <v>4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1</v>
      </c>
      <c r="M1308" s="1">
        <v>1</v>
      </c>
    </row>
    <row r="1309" spans="1:13">
      <c r="A1309" s="1">
        <v>2020</v>
      </c>
      <c r="B1309" t="s">
        <v>1091</v>
      </c>
      <c r="C1309" t="s">
        <v>491</v>
      </c>
      <c r="D1309" t="s">
        <v>492</v>
      </c>
      <c r="E1309" s="1">
        <v>2</v>
      </c>
      <c r="F1309" s="1">
        <v>1</v>
      </c>
      <c r="G1309" s="1">
        <v>0</v>
      </c>
      <c r="H1309" s="1">
        <v>0</v>
      </c>
      <c r="I1309" s="1">
        <v>0</v>
      </c>
      <c r="J1309" s="1">
        <v>0</v>
      </c>
      <c r="K1309" s="1">
        <v>50</v>
      </c>
      <c r="L1309" s="1">
        <v>9</v>
      </c>
      <c r="M1309" s="1">
        <v>16</v>
      </c>
    </row>
    <row r="1310" spans="1:13">
      <c r="A1310" s="1">
        <v>2020</v>
      </c>
      <c r="B1310" t="s">
        <v>1091</v>
      </c>
      <c r="C1310" t="s">
        <v>1470</v>
      </c>
      <c r="D1310" t="s">
        <v>999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1</v>
      </c>
      <c r="M1310" s="1">
        <v>1</v>
      </c>
    </row>
    <row r="1311" spans="1:13">
      <c r="A1311" s="1">
        <v>2020</v>
      </c>
      <c r="B1311" t="s">
        <v>1091</v>
      </c>
      <c r="C1311" t="s">
        <v>1471</v>
      </c>
      <c r="D1311" t="s">
        <v>494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2</v>
      </c>
      <c r="M1311" s="1">
        <v>27</v>
      </c>
    </row>
    <row r="1312" spans="1:13">
      <c r="A1312" s="1">
        <v>2020</v>
      </c>
      <c r="B1312" t="s">
        <v>1091</v>
      </c>
      <c r="C1312" t="s">
        <v>1472</v>
      </c>
      <c r="D1312" t="s">
        <v>496</v>
      </c>
      <c r="E1312" s="1">
        <v>1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2</v>
      </c>
      <c r="M1312" s="1">
        <v>15</v>
      </c>
    </row>
    <row r="1313" spans="1:13">
      <c r="A1313" s="1">
        <v>2020</v>
      </c>
      <c r="B1313" t="s">
        <v>1091</v>
      </c>
      <c r="C1313" t="s">
        <v>1473</v>
      </c>
      <c r="D1313" t="s">
        <v>1474</v>
      </c>
      <c r="E1313" s="1">
        <v>1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3</v>
      </c>
      <c r="M1313" s="1">
        <v>3</v>
      </c>
    </row>
    <row r="1314" spans="1:13">
      <c r="A1314" s="1">
        <v>2020</v>
      </c>
      <c r="B1314" t="s">
        <v>1091</v>
      </c>
      <c r="C1314" t="s">
        <v>1475</v>
      </c>
      <c r="D1314" t="s">
        <v>1476</v>
      </c>
      <c r="E1314" s="1">
        <v>3</v>
      </c>
      <c r="F1314" s="1">
        <v>2</v>
      </c>
      <c r="G1314" s="1">
        <v>0</v>
      </c>
      <c r="H1314" s="1">
        <v>0</v>
      </c>
      <c r="I1314" s="1">
        <v>0</v>
      </c>
      <c r="J1314" s="1">
        <v>0</v>
      </c>
      <c r="K1314" s="1">
        <v>66.7</v>
      </c>
      <c r="L1314" s="1">
        <v>8</v>
      </c>
      <c r="M1314" s="1">
        <v>9</v>
      </c>
    </row>
    <row r="1315" spans="1:13">
      <c r="A1315" s="1">
        <v>2020</v>
      </c>
      <c r="B1315" t="s">
        <v>1091</v>
      </c>
      <c r="C1315" t="s">
        <v>497</v>
      </c>
      <c r="D1315" t="s">
        <v>498</v>
      </c>
      <c r="E1315" s="1">
        <v>1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</row>
    <row r="1316" spans="1:13">
      <c r="A1316" s="1">
        <v>2020</v>
      </c>
      <c r="B1316" t="s">
        <v>1091</v>
      </c>
      <c r="C1316" t="s">
        <v>1477</v>
      </c>
      <c r="D1316" t="s">
        <v>1478</v>
      </c>
      <c r="E1316" s="1">
        <v>1</v>
      </c>
      <c r="F1316" s="1">
        <v>1</v>
      </c>
      <c r="G1316" s="1">
        <v>0</v>
      </c>
      <c r="H1316" s="1">
        <v>0</v>
      </c>
      <c r="I1316" s="1">
        <v>0</v>
      </c>
      <c r="J1316" s="1">
        <v>0</v>
      </c>
      <c r="K1316" s="1">
        <v>100</v>
      </c>
      <c r="L1316" s="1">
        <v>0</v>
      </c>
      <c r="M1316" s="1">
        <v>0</v>
      </c>
    </row>
    <row r="1317" spans="1:13">
      <c r="A1317" s="1">
        <v>2020</v>
      </c>
      <c r="B1317" t="s">
        <v>1091</v>
      </c>
      <c r="C1317" t="s">
        <v>1479</v>
      </c>
      <c r="D1317" t="s">
        <v>1480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1</v>
      </c>
      <c r="M1317" s="1">
        <v>2</v>
      </c>
    </row>
    <row r="1318" spans="1:13">
      <c r="A1318" s="1">
        <v>2020</v>
      </c>
      <c r="B1318" t="s">
        <v>1091</v>
      </c>
      <c r="C1318" t="s">
        <v>1481</v>
      </c>
      <c r="D1318" t="s">
        <v>1482</v>
      </c>
      <c r="E1318" s="1">
        <v>17</v>
      </c>
      <c r="F1318" s="1">
        <v>9</v>
      </c>
      <c r="G1318" s="1">
        <v>0</v>
      </c>
      <c r="H1318" s="1">
        <v>0</v>
      </c>
      <c r="I1318" s="1">
        <v>0</v>
      </c>
      <c r="J1318" s="1">
        <v>0</v>
      </c>
      <c r="K1318" s="1">
        <v>52.9</v>
      </c>
      <c r="L1318" s="1">
        <v>21</v>
      </c>
      <c r="M1318" s="1">
        <v>30</v>
      </c>
    </row>
    <row r="1319" spans="1:13">
      <c r="A1319" s="1">
        <v>2020</v>
      </c>
      <c r="B1319" t="s">
        <v>1091</v>
      </c>
      <c r="C1319" t="s">
        <v>1483</v>
      </c>
      <c r="D1319" t="s">
        <v>788</v>
      </c>
      <c r="E1319" s="1">
        <v>3</v>
      </c>
      <c r="F1319" s="1">
        <v>3</v>
      </c>
      <c r="G1319" s="1">
        <v>0</v>
      </c>
      <c r="H1319" s="1">
        <v>0</v>
      </c>
      <c r="I1319" s="1">
        <v>0</v>
      </c>
      <c r="J1319" s="1">
        <v>0</v>
      </c>
      <c r="K1319" s="1">
        <v>100</v>
      </c>
      <c r="L1319" s="1">
        <v>1</v>
      </c>
      <c r="M1319" s="1">
        <v>3</v>
      </c>
    </row>
    <row r="1320" spans="1:13">
      <c r="A1320" s="1">
        <v>2020</v>
      </c>
      <c r="B1320" t="s">
        <v>1091</v>
      </c>
      <c r="C1320" t="s">
        <v>1484</v>
      </c>
      <c r="D1320" t="s">
        <v>790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2</v>
      </c>
      <c r="M1320" s="1">
        <v>7</v>
      </c>
    </row>
    <row r="1321" spans="1:13">
      <c r="A1321" s="1">
        <v>2020</v>
      </c>
      <c r="B1321" t="s">
        <v>1091</v>
      </c>
      <c r="C1321" t="s">
        <v>1485</v>
      </c>
      <c r="D1321" t="s">
        <v>502</v>
      </c>
      <c r="E1321" s="1">
        <v>1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</row>
    <row r="1322" spans="1:13">
      <c r="A1322" s="1">
        <v>2020</v>
      </c>
      <c r="B1322" t="s">
        <v>1091</v>
      </c>
      <c r="C1322" t="s">
        <v>1486</v>
      </c>
      <c r="D1322" t="s">
        <v>1487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2</v>
      </c>
      <c r="M1322" s="1">
        <v>5</v>
      </c>
    </row>
    <row r="1323" spans="1:13">
      <c r="A1323" s="1">
        <v>2020</v>
      </c>
      <c r="B1323" t="s">
        <v>1091</v>
      </c>
      <c r="C1323" t="s">
        <v>847</v>
      </c>
      <c r="D1323" t="s">
        <v>848</v>
      </c>
      <c r="E1323" s="1">
        <v>1</v>
      </c>
      <c r="F1323" s="1">
        <v>1</v>
      </c>
      <c r="G1323" s="1">
        <v>0</v>
      </c>
      <c r="H1323" s="1">
        <v>0</v>
      </c>
      <c r="I1323" s="1">
        <v>0</v>
      </c>
      <c r="J1323" s="1">
        <v>0</v>
      </c>
      <c r="K1323" s="1">
        <v>100</v>
      </c>
      <c r="L1323" s="1">
        <v>0</v>
      </c>
      <c r="M1323" s="1">
        <v>0</v>
      </c>
    </row>
    <row r="1324" spans="1:13">
      <c r="A1324" s="1">
        <v>2020</v>
      </c>
      <c r="B1324" t="s">
        <v>1091</v>
      </c>
      <c r="C1324" t="s">
        <v>849</v>
      </c>
      <c r="D1324" t="s">
        <v>850</v>
      </c>
      <c r="E1324" s="1">
        <v>1</v>
      </c>
      <c r="F1324" s="1">
        <v>1</v>
      </c>
      <c r="G1324" s="1">
        <v>0</v>
      </c>
      <c r="H1324" s="1">
        <v>0</v>
      </c>
      <c r="I1324" s="1">
        <v>0</v>
      </c>
      <c r="J1324" s="1">
        <v>0</v>
      </c>
      <c r="K1324" s="1">
        <v>100</v>
      </c>
      <c r="L1324" s="1">
        <v>0</v>
      </c>
      <c r="M1324" s="1">
        <v>2</v>
      </c>
    </row>
    <row r="1325" spans="1:13">
      <c r="A1325" s="1">
        <v>2020</v>
      </c>
      <c r="B1325" t="s">
        <v>1091</v>
      </c>
      <c r="C1325" t="s">
        <v>1488</v>
      </c>
      <c r="D1325" t="s">
        <v>506</v>
      </c>
      <c r="E1325" s="1">
        <v>2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2</v>
      </c>
      <c r="M1325" s="1">
        <v>8</v>
      </c>
    </row>
    <row r="1326" spans="1:13">
      <c r="A1326" s="1">
        <v>2020</v>
      </c>
      <c r="B1326" t="s">
        <v>1091</v>
      </c>
      <c r="C1326" t="s">
        <v>1489</v>
      </c>
      <c r="D1326" t="s">
        <v>1490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3</v>
      </c>
      <c r="M1326" s="1">
        <v>8</v>
      </c>
    </row>
    <row r="1327" spans="1:13">
      <c r="A1327" s="1">
        <v>2020</v>
      </c>
      <c r="B1327" t="s">
        <v>1091</v>
      </c>
      <c r="C1327" t="s">
        <v>1491</v>
      </c>
      <c r="D1327" t="s">
        <v>1492</v>
      </c>
      <c r="E1327" s="1">
        <v>2</v>
      </c>
      <c r="F1327" s="1">
        <v>1</v>
      </c>
      <c r="G1327" s="1">
        <v>0</v>
      </c>
      <c r="H1327" s="1">
        <v>0</v>
      </c>
      <c r="I1327" s="1">
        <v>0</v>
      </c>
      <c r="J1327" s="1">
        <v>0</v>
      </c>
      <c r="K1327" s="1">
        <v>50</v>
      </c>
      <c r="L1327" s="1">
        <v>2</v>
      </c>
      <c r="M1327" s="1">
        <v>2</v>
      </c>
    </row>
    <row r="1328" spans="1:13">
      <c r="A1328" s="1">
        <v>2020</v>
      </c>
      <c r="B1328" t="s">
        <v>1091</v>
      </c>
      <c r="C1328" t="s">
        <v>1493</v>
      </c>
      <c r="D1328" t="s">
        <v>1494</v>
      </c>
      <c r="E1328" s="1">
        <v>1</v>
      </c>
      <c r="F1328" s="1">
        <v>1</v>
      </c>
      <c r="G1328" s="1">
        <v>0</v>
      </c>
      <c r="H1328" s="1">
        <v>0</v>
      </c>
      <c r="I1328" s="1">
        <v>0</v>
      </c>
      <c r="J1328" s="1">
        <v>0</v>
      </c>
      <c r="K1328" s="1">
        <v>100</v>
      </c>
      <c r="L1328" s="1">
        <v>0</v>
      </c>
      <c r="M1328" s="1">
        <v>0</v>
      </c>
    </row>
    <row r="1329" spans="1:13">
      <c r="A1329" s="1">
        <v>2020</v>
      </c>
      <c r="B1329" t="s">
        <v>1091</v>
      </c>
      <c r="C1329" t="s">
        <v>1495</v>
      </c>
      <c r="D1329" t="s">
        <v>1496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2</v>
      </c>
      <c r="M1329" s="1">
        <v>2</v>
      </c>
    </row>
    <row r="1330" spans="1:13">
      <c r="A1330" s="1">
        <v>2020</v>
      </c>
      <c r="B1330" t="s">
        <v>1091</v>
      </c>
      <c r="C1330" t="s">
        <v>1497</v>
      </c>
      <c r="D1330" t="s">
        <v>1498</v>
      </c>
      <c r="E1330" s="1">
        <v>5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6</v>
      </c>
      <c r="M1330" s="1">
        <v>20</v>
      </c>
    </row>
    <row r="1331" spans="1:13">
      <c r="A1331" s="1">
        <v>2020</v>
      </c>
      <c r="B1331" t="s">
        <v>1091</v>
      </c>
      <c r="C1331" t="s">
        <v>1499</v>
      </c>
      <c r="D1331" t="s">
        <v>1500</v>
      </c>
      <c r="E1331" s="1">
        <v>2</v>
      </c>
      <c r="F1331" s="1">
        <v>1</v>
      </c>
      <c r="G1331" s="1">
        <v>0</v>
      </c>
      <c r="H1331" s="1">
        <v>0</v>
      </c>
      <c r="I1331" s="1">
        <v>0</v>
      </c>
      <c r="J1331" s="1">
        <v>0</v>
      </c>
      <c r="K1331" s="1">
        <v>50</v>
      </c>
      <c r="L1331" s="1">
        <v>2</v>
      </c>
      <c r="M1331" s="1">
        <v>18</v>
      </c>
    </row>
    <row r="1332" spans="1:13">
      <c r="A1332" s="1">
        <v>2020</v>
      </c>
      <c r="B1332" t="s">
        <v>1091</v>
      </c>
      <c r="C1332" t="s">
        <v>1501</v>
      </c>
      <c r="D1332" t="s">
        <v>1502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1</v>
      </c>
      <c r="M1332" s="1">
        <v>2</v>
      </c>
    </row>
    <row r="1333" spans="1:13">
      <c r="A1333" s="1">
        <v>2020</v>
      </c>
      <c r="B1333" t="s">
        <v>1091</v>
      </c>
      <c r="C1333" t="s">
        <v>1503</v>
      </c>
      <c r="D1333" t="s">
        <v>1504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2</v>
      </c>
      <c r="M1333" s="1">
        <v>2</v>
      </c>
    </row>
    <row r="1334" spans="1:13">
      <c r="A1334" s="1">
        <v>2020</v>
      </c>
      <c r="B1334" t="s">
        <v>1091</v>
      </c>
      <c r="C1334" t="s">
        <v>1505</v>
      </c>
      <c r="D1334" t="s">
        <v>1506</v>
      </c>
      <c r="E1334" s="1">
        <v>7</v>
      </c>
      <c r="F1334" s="1">
        <v>2</v>
      </c>
      <c r="G1334" s="1">
        <v>0</v>
      </c>
      <c r="H1334" s="1">
        <v>0</v>
      </c>
      <c r="I1334" s="1">
        <v>0</v>
      </c>
      <c r="J1334" s="1">
        <v>1</v>
      </c>
      <c r="K1334" s="1">
        <v>42.9</v>
      </c>
      <c r="L1334" s="1">
        <v>13</v>
      </c>
      <c r="M1334" s="1">
        <v>13</v>
      </c>
    </row>
    <row r="1335" spans="1:13">
      <c r="A1335" s="1">
        <v>2020</v>
      </c>
      <c r="B1335" t="s">
        <v>1091</v>
      </c>
      <c r="C1335" t="s">
        <v>1507</v>
      </c>
      <c r="D1335" t="s">
        <v>1003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1</v>
      </c>
      <c r="M1335" s="1">
        <v>2</v>
      </c>
    </row>
    <row r="1336" spans="1:13">
      <c r="A1336" s="1">
        <v>2020</v>
      </c>
      <c r="B1336" t="s">
        <v>1091</v>
      </c>
      <c r="C1336" t="s">
        <v>730</v>
      </c>
      <c r="D1336" t="s">
        <v>731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3</v>
      </c>
      <c r="M1336" s="1">
        <v>14</v>
      </c>
    </row>
    <row r="1337" spans="1:13">
      <c r="A1337" s="1">
        <v>2020</v>
      </c>
      <c r="B1337" t="s">
        <v>1091</v>
      </c>
      <c r="C1337" t="s">
        <v>507</v>
      </c>
      <c r="D1337" t="s">
        <v>508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1</v>
      </c>
      <c r="M1337" s="1">
        <v>2</v>
      </c>
    </row>
    <row r="1338" spans="1:13">
      <c r="A1338" s="1">
        <v>2020</v>
      </c>
      <c r="B1338" t="s">
        <v>1091</v>
      </c>
      <c r="C1338" t="s">
        <v>1508</v>
      </c>
      <c r="D1338" t="s">
        <v>1509</v>
      </c>
      <c r="E1338" s="1">
        <v>2</v>
      </c>
      <c r="F1338" s="1">
        <v>1</v>
      </c>
      <c r="G1338" s="1">
        <v>0</v>
      </c>
      <c r="H1338" s="1">
        <v>0</v>
      </c>
      <c r="I1338" s="1">
        <v>0</v>
      </c>
      <c r="J1338" s="1">
        <v>0</v>
      </c>
      <c r="K1338" s="1">
        <v>50</v>
      </c>
      <c r="L1338" s="1">
        <v>3</v>
      </c>
      <c r="M1338" s="1">
        <v>4</v>
      </c>
    </row>
    <row r="1339" spans="1:13">
      <c r="A1339" s="1">
        <v>2020</v>
      </c>
      <c r="B1339" t="s">
        <v>1091</v>
      </c>
      <c r="C1339" t="s">
        <v>1510</v>
      </c>
      <c r="D1339" t="s">
        <v>1511</v>
      </c>
      <c r="E1339" s="1">
        <v>1</v>
      </c>
      <c r="F1339" s="1">
        <v>1</v>
      </c>
      <c r="G1339" s="1">
        <v>0</v>
      </c>
      <c r="H1339" s="1">
        <v>0</v>
      </c>
      <c r="I1339" s="1">
        <v>0</v>
      </c>
      <c r="J1339" s="1">
        <v>0</v>
      </c>
      <c r="K1339" s="1">
        <v>100</v>
      </c>
      <c r="L1339" s="1">
        <v>2</v>
      </c>
      <c r="M1339" s="1">
        <v>5</v>
      </c>
    </row>
    <row r="1340" spans="1:13">
      <c r="A1340" s="1">
        <v>2020</v>
      </c>
      <c r="B1340" t="s">
        <v>1091</v>
      </c>
      <c r="C1340" t="s">
        <v>1512</v>
      </c>
      <c r="D1340" t="s">
        <v>1513</v>
      </c>
      <c r="E1340" s="1">
        <v>2</v>
      </c>
      <c r="F1340" s="1">
        <v>1</v>
      </c>
      <c r="G1340" s="1">
        <v>0</v>
      </c>
      <c r="H1340" s="1">
        <v>0</v>
      </c>
      <c r="I1340" s="1">
        <v>0</v>
      </c>
      <c r="J1340" s="1">
        <v>0</v>
      </c>
      <c r="K1340" s="1">
        <v>50</v>
      </c>
      <c r="L1340" s="1">
        <v>0</v>
      </c>
      <c r="M1340" s="1">
        <v>1</v>
      </c>
    </row>
    <row r="1341" spans="1:13">
      <c r="A1341" s="1">
        <v>2020</v>
      </c>
      <c r="B1341" t="s">
        <v>1091</v>
      </c>
      <c r="C1341" t="s">
        <v>1514</v>
      </c>
      <c r="D1341" t="s">
        <v>1515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3</v>
      </c>
      <c r="M1341" s="1">
        <v>3</v>
      </c>
    </row>
    <row r="1342" spans="1:13">
      <c r="A1342" s="1">
        <v>2020</v>
      </c>
      <c r="B1342" t="s">
        <v>1091</v>
      </c>
      <c r="C1342" t="s">
        <v>1516</v>
      </c>
      <c r="D1342" t="s">
        <v>1517</v>
      </c>
      <c r="E1342" s="1">
        <v>3</v>
      </c>
      <c r="F1342" s="1">
        <v>2</v>
      </c>
      <c r="G1342" s="1">
        <v>0</v>
      </c>
      <c r="H1342" s="1">
        <v>0</v>
      </c>
      <c r="I1342" s="1">
        <v>0</v>
      </c>
      <c r="J1342" s="1">
        <v>0</v>
      </c>
      <c r="K1342" s="1">
        <v>66.7</v>
      </c>
      <c r="L1342" s="1">
        <v>1</v>
      </c>
      <c r="M1342" s="1">
        <v>1</v>
      </c>
    </row>
    <row r="1343" spans="1:13">
      <c r="A1343" s="1">
        <v>2020</v>
      </c>
      <c r="B1343" t="s">
        <v>1091</v>
      </c>
      <c r="C1343" t="s">
        <v>1518</v>
      </c>
      <c r="D1343" t="s">
        <v>37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1</v>
      </c>
      <c r="M1343" s="1">
        <v>10</v>
      </c>
    </row>
    <row r="1344" spans="1:13">
      <c r="A1344" s="1">
        <v>2020</v>
      </c>
      <c r="B1344" t="s">
        <v>1091</v>
      </c>
      <c r="C1344" t="s">
        <v>1519</v>
      </c>
      <c r="D1344" t="s">
        <v>1009</v>
      </c>
      <c r="E1344" s="1">
        <v>3</v>
      </c>
      <c r="F1344" s="1">
        <v>1</v>
      </c>
      <c r="G1344" s="1">
        <v>0</v>
      </c>
      <c r="H1344" s="1">
        <v>0</v>
      </c>
      <c r="I1344" s="1">
        <v>0</v>
      </c>
      <c r="J1344" s="1">
        <v>0</v>
      </c>
      <c r="K1344" s="1">
        <v>33.299999999999997</v>
      </c>
      <c r="L1344" s="1">
        <v>8</v>
      </c>
      <c r="M1344" s="1">
        <v>8</v>
      </c>
    </row>
    <row r="1345" spans="1:13">
      <c r="A1345" s="1">
        <v>2020</v>
      </c>
      <c r="B1345" t="s">
        <v>1091</v>
      </c>
      <c r="C1345" t="s">
        <v>1520</v>
      </c>
      <c r="D1345" t="s">
        <v>1521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1</v>
      </c>
      <c r="M1345" s="1">
        <v>5</v>
      </c>
    </row>
    <row r="1346" spans="1:13">
      <c r="A1346" s="1">
        <v>2020</v>
      </c>
      <c r="B1346" t="s">
        <v>1091</v>
      </c>
      <c r="C1346" t="s">
        <v>1522</v>
      </c>
      <c r="D1346" t="s">
        <v>1523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1</v>
      </c>
      <c r="M1346" s="1">
        <v>4</v>
      </c>
    </row>
    <row r="1347" spans="1:13">
      <c r="A1347" s="1">
        <v>2020</v>
      </c>
      <c r="B1347" t="s">
        <v>1091</v>
      </c>
      <c r="C1347" t="s">
        <v>1524</v>
      </c>
      <c r="D1347" t="s">
        <v>1525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2</v>
      </c>
      <c r="M1347" s="1">
        <v>23</v>
      </c>
    </row>
    <row r="1348" spans="1:13">
      <c r="A1348" s="1">
        <v>2020</v>
      </c>
      <c r="B1348" t="s">
        <v>1091</v>
      </c>
      <c r="C1348" t="s">
        <v>1526</v>
      </c>
      <c r="D1348" t="s">
        <v>1527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1</v>
      </c>
      <c r="M1348" s="1">
        <v>1</v>
      </c>
    </row>
    <row r="1349" spans="1:13">
      <c r="A1349" s="1">
        <v>2020</v>
      </c>
      <c r="B1349" t="s">
        <v>1091</v>
      </c>
      <c r="C1349" t="s">
        <v>1528</v>
      </c>
      <c r="D1349" t="s">
        <v>1529</v>
      </c>
      <c r="E1349" s="1">
        <v>2</v>
      </c>
      <c r="F1349" s="1">
        <v>1</v>
      </c>
      <c r="G1349" s="1">
        <v>0</v>
      </c>
      <c r="H1349" s="1">
        <v>0</v>
      </c>
      <c r="I1349" s="1">
        <v>0</v>
      </c>
      <c r="J1349" s="1">
        <v>0</v>
      </c>
      <c r="K1349" s="1">
        <v>50</v>
      </c>
      <c r="L1349" s="1">
        <v>10</v>
      </c>
      <c r="M1349" s="1">
        <v>19</v>
      </c>
    </row>
    <row r="1350" spans="1:13">
      <c r="A1350" s="1">
        <v>2020</v>
      </c>
      <c r="B1350" t="s">
        <v>1091</v>
      </c>
      <c r="C1350" t="s">
        <v>1530</v>
      </c>
      <c r="D1350" t="s">
        <v>1531</v>
      </c>
      <c r="E1350" s="1">
        <v>4</v>
      </c>
      <c r="F1350" s="1">
        <v>3</v>
      </c>
      <c r="G1350" s="1">
        <v>0</v>
      </c>
      <c r="H1350" s="1">
        <v>0</v>
      </c>
      <c r="I1350" s="1">
        <v>0</v>
      </c>
      <c r="J1350" s="1">
        <v>0</v>
      </c>
      <c r="K1350" s="1">
        <v>75</v>
      </c>
      <c r="L1350" s="1">
        <v>3</v>
      </c>
      <c r="M1350" s="1">
        <v>3</v>
      </c>
    </row>
    <row r="1351" spans="1:13">
      <c r="A1351" s="1">
        <v>2020</v>
      </c>
      <c r="B1351" t="s">
        <v>1091</v>
      </c>
      <c r="C1351" t="s">
        <v>1532</v>
      </c>
      <c r="D1351" t="s">
        <v>1533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9</v>
      </c>
      <c r="M1351" s="1">
        <v>9</v>
      </c>
    </row>
    <row r="1352" spans="1:13">
      <c r="A1352" s="1">
        <v>2020</v>
      </c>
      <c r="B1352" t="s">
        <v>1091</v>
      </c>
      <c r="C1352" t="s">
        <v>1534</v>
      </c>
      <c r="D1352" t="s">
        <v>792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1</v>
      </c>
      <c r="M1352" s="1">
        <v>5</v>
      </c>
    </row>
    <row r="1353" spans="1:13">
      <c r="A1353" s="1">
        <v>2020</v>
      </c>
      <c r="B1353" t="s">
        <v>1091</v>
      </c>
      <c r="C1353" t="s">
        <v>1535</v>
      </c>
      <c r="D1353" t="s">
        <v>1536</v>
      </c>
      <c r="E1353" s="1">
        <v>1</v>
      </c>
      <c r="F1353" s="1">
        <v>1</v>
      </c>
      <c r="G1353" s="1">
        <v>0</v>
      </c>
      <c r="H1353" s="1">
        <v>0</v>
      </c>
      <c r="I1353" s="1">
        <v>0</v>
      </c>
      <c r="J1353" s="1">
        <v>0</v>
      </c>
      <c r="K1353" s="1">
        <v>100</v>
      </c>
      <c r="L1353" s="1">
        <v>0</v>
      </c>
      <c r="M1353" s="1">
        <v>0</v>
      </c>
    </row>
    <row r="1354" spans="1:13">
      <c r="A1354" s="1">
        <v>2020</v>
      </c>
      <c r="B1354" t="s">
        <v>1091</v>
      </c>
      <c r="C1354" t="s">
        <v>511</v>
      </c>
      <c r="D1354" t="s">
        <v>512</v>
      </c>
      <c r="E1354" s="1">
        <v>1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1</v>
      </c>
      <c r="M1354" s="1">
        <v>10</v>
      </c>
    </row>
    <row r="1355" spans="1:13">
      <c r="A1355" s="1">
        <v>2020</v>
      </c>
      <c r="B1355" t="s">
        <v>1091</v>
      </c>
      <c r="C1355" t="s">
        <v>513</v>
      </c>
      <c r="D1355" t="s">
        <v>514</v>
      </c>
      <c r="E1355" s="1">
        <v>1</v>
      </c>
      <c r="F1355" s="1">
        <v>1</v>
      </c>
      <c r="G1355" s="1">
        <v>0</v>
      </c>
      <c r="H1355" s="1">
        <v>0</v>
      </c>
      <c r="I1355" s="1">
        <v>0</v>
      </c>
      <c r="J1355" s="1">
        <v>0</v>
      </c>
      <c r="K1355" s="1">
        <v>100</v>
      </c>
      <c r="L1355" s="1">
        <v>0</v>
      </c>
      <c r="M1355" s="1">
        <v>0</v>
      </c>
    </row>
    <row r="1356" spans="1:13">
      <c r="A1356" s="1">
        <v>2020</v>
      </c>
      <c r="B1356" t="s">
        <v>1091</v>
      </c>
      <c r="C1356" t="s">
        <v>1537</v>
      </c>
      <c r="D1356" t="s">
        <v>14</v>
      </c>
      <c r="E1356" s="1">
        <v>1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1</v>
      </c>
    </row>
    <row r="1357" spans="1:13">
      <c r="A1357" s="1">
        <v>2020</v>
      </c>
      <c r="B1357" t="s">
        <v>1091</v>
      </c>
      <c r="C1357" t="s">
        <v>1538</v>
      </c>
      <c r="D1357" t="s">
        <v>1539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1</v>
      </c>
      <c r="M1357" s="1">
        <v>2</v>
      </c>
    </row>
    <row r="1358" spans="1:13">
      <c r="A1358" s="1">
        <v>2020</v>
      </c>
      <c r="B1358" t="s">
        <v>1091</v>
      </c>
      <c r="C1358" t="s">
        <v>1540</v>
      </c>
      <c r="D1358" t="s">
        <v>1541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1</v>
      </c>
      <c r="M1358" s="1">
        <v>1</v>
      </c>
    </row>
    <row r="1359" spans="1:13">
      <c r="A1359" s="1">
        <v>2020</v>
      </c>
      <c r="B1359" t="s">
        <v>1091</v>
      </c>
      <c r="C1359" t="s">
        <v>1542</v>
      </c>
      <c r="D1359" t="s">
        <v>733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1</v>
      </c>
      <c r="M1359" s="1">
        <v>21</v>
      </c>
    </row>
    <row r="1360" spans="1:13">
      <c r="A1360" s="1">
        <v>2020</v>
      </c>
      <c r="B1360" t="s">
        <v>1091</v>
      </c>
      <c r="C1360" t="s">
        <v>1543</v>
      </c>
      <c r="D1360" t="s">
        <v>1544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1</v>
      </c>
      <c r="M1360" s="1">
        <v>2</v>
      </c>
    </row>
    <row r="1361" spans="1:13">
      <c r="A1361" s="1">
        <v>2020</v>
      </c>
      <c r="B1361" t="s">
        <v>1091</v>
      </c>
      <c r="C1361" t="s">
        <v>1545</v>
      </c>
      <c r="D1361" t="s">
        <v>1546</v>
      </c>
      <c r="E1361" s="1">
        <v>1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1</v>
      </c>
    </row>
    <row r="1362" spans="1:13">
      <c r="A1362" s="1">
        <v>2020</v>
      </c>
      <c r="B1362" t="s">
        <v>1091</v>
      </c>
      <c r="C1362" t="s">
        <v>1547</v>
      </c>
      <c r="D1362" t="s">
        <v>1548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1</v>
      </c>
      <c r="M1362" s="1">
        <v>1</v>
      </c>
    </row>
    <row r="1363" spans="1:13">
      <c r="A1363" s="1">
        <v>2020</v>
      </c>
      <c r="B1363" t="s">
        <v>1091</v>
      </c>
      <c r="C1363" t="s">
        <v>1549</v>
      </c>
      <c r="D1363" t="s">
        <v>1550</v>
      </c>
      <c r="E1363" s="1">
        <v>2</v>
      </c>
      <c r="F1363" s="1">
        <v>2</v>
      </c>
      <c r="G1363" s="1">
        <v>0</v>
      </c>
      <c r="H1363" s="1">
        <v>0</v>
      </c>
      <c r="I1363" s="1">
        <v>0</v>
      </c>
      <c r="J1363" s="1">
        <v>0</v>
      </c>
      <c r="K1363" s="1">
        <v>100</v>
      </c>
      <c r="L1363" s="1">
        <v>1</v>
      </c>
      <c r="M1363" s="1">
        <v>1</v>
      </c>
    </row>
    <row r="1364" spans="1:13">
      <c r="A1364" s="1">
        <v>2020</v>
      </c>
      <c r="B1364" t="s">
        <v>1091</v>
      </c>
      <c r="C1364" t="s">
        <v>519</v>
      </c>
      <c r="D1364" t="s">
        <v>520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1</v>
      </c>
      <c r="M1364" s="1">
        <v>5</v>
      </c>
    </row>
    <row r="1365" spans="1:13">
      <c r="A1365" s="1">
        <v>2020</v>
      </c>
      <c r="B1365" t="s">
        <v>1091</v>
      </c>
      <c r="C1365" t="s">
        <v>1551</v>
      </c>
      <c r="D1365" t="s">
        <v>1552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3</v>
      </c>
      <c r="M1365" s="1">
        <v>3</v>
      </c>
    </row>
    <row r="1366" spans="1:13">
      <c r="A1366" s="1">
        <v>2020</v>
      </c>
      <c r="B1366" t="s">
        <v>1091</v>
      </c>
      <c r="C1366" t="s">
        <v>1553</v>
      </c>
      <c r="D1366" t="s">
        <v>1554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1</v>
      </c>
      <c r="M1366" s="1">
        <v>4</v>
      </c>
    </row>
    <row r="1367" spans="1:13">
      <c r="A1367" s="1">
        <v>2020</v>
      </c>
      <c r="B1367" t="s">
        <v>1091</v>
      </c>
      <c r="C1367" t="s">
        <v>1555</v>
      </c>
      <c r="D1367" t="s">
        <v>1556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1</v>
      </c>
      <c r="M1367" s="1">
        <v>3</v>
      </c>
    </row>
    <row r="1368" spans="1:13">
      <c r="A1368" s="1">
        <v>2020</v>
      </c>
      <c r="B1368" t="s">
        <v>1091</v>
      </c>
      <c r="C1368" t="s">
        <v>1557</v>
      </c>
      <c r="D1368" t="s">
        <v>1558</v>
      </c>
      <c r="E1368" s="1">
        <v>2</v>
      </c>
      <c r="F1368" s="1">
        <v>2</v>
      </c>
      <c r="G1368" s="1">
        <v>0</v>
      </c>
      <c r="H1368" s="1">
        <v>0</v>
      </c>
      <c r="I1368" s="1">
        <v>0</v>
      </c>
      <c r="J1368" s="1">
        <v>0</v>
      </c>
      <c r="K1368" s="1">
        <v>100</v>
      </c>
      <c r="L1368" s="1">
        <v>2</v>
      </c>
      <c r="M1368" s="1">
        <v>3</v>
      </c>
    </row>
    <row r="1369" spans="1:13">
      <c r="A1369" s="1">
        <v>2020</v>
      </c>
      <c r="B1369" t="s">
        <v>1091</v>
      </c>
      <c r="C1369" t="s">
        <v>1559</v>
      </c>
      <c r="D1369" t="s">
        <v>1560</v>
      </c>
      <c r="E1369" s="1">
        <v>1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2</v>
      </c>
      <c r="M1369" s="1">
        <v>2</v>
      </c>
    </row>
    <row r="1370" spans="1:13">
      <c r="A1370" s="1">
        <v>2020</v>
      </c>
      <c r="B1370" t="s">
        <v>1091</v>
      </c>
      <c r="C1370" t="s">
        <v>1561</v>
      </c>
      <c r="D1370" t="s">
        <v>1562</v>
      </c>
      <c r="E1370" s="1">
        <v>1</v>
      </c>
      <c r="F1370" s="1">
        <v>1</v>
      </c>
      <c r="G1370" s="1">
        <v>0</v>
      </c>
      <c r="H1370" s="1">
        <v>0</v>
      </c>
      <c r="I1370" s="1">
        <v>0</v>
      </c>
      <c r="J1370" s="1">
        <v>0</v>
      </c>
      <c r="K1370" s="1">
        <v>100</v>
      </c>
      <c r="L1370" s="1">
        <v>0</v>
      </c>
      <c r="M1370" s="1">
        <v>0</v>
      </c>
    </row>
    <row r="1371" spans="1:13">
      <c r="A1371" s="1">
        <v>2020</v>
      </c>
      <c r="B1371" t="s">
        <v>1091</v>
      </c>
      <c r="C1371" t="s">
        <v>1563</v>
      </c>
      <c r="D1371" t="s">
        <v>1564</v>
      </c>
      <c r="E1371" s="1">
        <v>4</v>
      </c>
      <c r="F1371" s="1">
        <v>3</v>
      </c>
      <c r="G1371" s="1">
        <v>0</v>
      </c>
      <c r="H1371" s="1">
        <v>0</v>
      </c>
      <c r="I1371" s="1">
        <v>0</v>
      </c>
      <c r="J1371" s="1">
        <v>0</v>
      </c>
      <c r="K1371" s="1">
        <v>75</v>
      </c>
      <c r="L1371" s="1">
        <v>1</v>
      </c>
      <c r="M1371" s="1">
        <v>1</v>
      </c>
    </row>
    <row r="1372" spans="1:13">
      <c r="A1372" s="1">
        <v>2020</v>
      </c>
      <c r="B1372" t="s">
        <v>1091</v>
      </c>
      <c r="C1372" t="s">
        <v>1565</v>
      </c>
      <c r="D1372" t="s">
        <v>1566</v>
      </c>
      <c r="E1372" s="1">
        <v>1</v>
      </c>
      <c r="F1372" s="1">
        <v>1</v>
      </c>
      <c r="G1372" s="1">
        <v>0</v>
      </c>
      <c r="H1372" s="1">
        <v>0</v>
      </c>
      <c r="I1372" s="1">
        <v>0</v>
      </c>
      <c r="J1372" s="1">
        <v>0</v>
      </c>
      <c r="K1372" s="1">
        <v>100</v>
      </c>
      <c r="L1372" s="1">
        <v>2</v>
      </c>
      <c r="M1372" s="1">
        <v>2</v>
      </c>
    </row>
    <row r="1373" spans="1:13">
      <c r="A1373" s="1">
        <v>2020</v>
      </c>
      <c r="B1373" t="s">
        <v>1091</v>
      </c>
      <c r="C1373" t="s">
        <v>1567</v>
      </c>
      <c r="D1373" t="s">
        <v>1568</v>
      </c>
      <c r="E1373" s="1">
        <v>3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1</v>
      </c>
      <c r="M1373" s="1">
        <v>4</v>
      </c>
    </row>
    <row r="1374" spans="1:13">
      <c r="A1374" s="1">
        <v>2020</v>
      </c>
      <c r="B1374" t="s">
        <v>1091</v>
      </c>
      <c r="C1374" t="s">
        <v>1569</v>
      </c>
      <c r="D1374" t="s">
        <v>1570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1</v>
      </c>
      <c r="M1374" s="1">
        <v>1</v>
      </c>
    </row>
    <row r="1375" spans="1:13">
      <c r="A1375" s="1">
        <v>2020</v>
      </c>
      <c r="B1375" t="s">
        <v>1091</v>
      </c>
      <c r="C1375" t="s">
        <v>1571</v>
      </c>
      <c r="D1375" t="s">
        <v>1572</v>
      </c>
      <c r="E1375" s="1">
        <v>2</v>
      </c>
      <c r="F1375" s="1">
        <v>2</v>
      </c>
      <c r="G1375" s="1">
        <v>0</v>
      </c>
      <c r="H1375" s="1">
        <v>0</v>
      </c>
      <c r="I1375" s="1">
        <v>0</v>
      </c>
      <c r="J1375" s="1">
        <v>0</v>
      </c>
      <c r="K1375" s="1">
        <v>100</v>
      </c>
      <c r="L1375" s="1">
        <v>1</v>
      </c>
      <c r="M1375" s="1">
        <v>5</v>
      </c>
    </row>
    <row r="1376" spans="1:13">
      <c r="A1376" s="1">
        <v>2020</v>
      </c>
      <c r="B1376" t="s">
        <v>1091</v>
      </c>
      <c r="C1376" t="s">
        <v>1573</v>
      </c>
      <c r="D1376" t="s">
        <v>1574</v>
      </c>
      <c r="E1376" s="1">
        <v>1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1</v>
      </c>
      <c r="M1376" s="1">
        <v>3</v>
      </c>
    </row>
    <row r="1377" spans="1:13">
      <c r="A1377" s="1">
        <v>2020</v>
      </c>
      <c r="B1377" t="s">
        <v>1091</v>
      </c>
      <c r="C1377" t="s">
        <v>1575</v>
      </c>
      <c r="D1377" t="s">
        <v>1576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2</v>
      </c>
      <c r="M1377" s="1">
        <v>4</v>
      </c>
    </row>
    <row r="1378" spans="1:13">
      <c r="A1378" s="1">
        <v>2020</v>
      </c>
      <c r="B1378" t="s">
        <v>1091</v>
      </c>
      <c r="C1378" t="s">
        <v>1577</v>
      </c>
      <c r="D1378" t="s">
        <v>1578</v>
      </c>
      <c r="E1378" s="1">
        <v>1</v>
      </c>
      <c r="F1378" s="1">
        <v>1</v>
      </c>
      <c r="G1378" s="1">
        <v>0</v>
      </c>
      <c r="H1378" s="1">
        <v>0</v>
      </c>
      <c r="I1378" s="1">
        <v>0</v>
      </c>
      <c r="J1378" s="1">
        <v>0</v>
      </c>
      <c r="K1378" s="1">
        <v>100</v>
      </c>
      <c r="L1378" s="1">
        <v>2</v>
      </c>
      <c r="M1378" s="1">
        <v>3</v>
      </c>
    </row>
    <row r="1379" spans="1:13">
      <c r="A1379" s="1">
        <v>2020</v>
      </c>
      <c r="B1379" t="s">
        <v>1091</v>
      </c>
      <c r="C1379" t="s">
        <v>1579</v>
      </c>
      <c r="D1379" t="s">
        <v>1580</v>
      </c>
      <c r="E1379" s="1">
        <v>1</v>
      </c>
      <c r="F1379" s="1">
        <v>1</v>
      </c>
      <c r="G1379" s="1">
        <v>0</v>
      </c>
      <c r="H1379" s="1">
        <v>0</v>
      </c>
      <c r="I1379" s="1">
        <v>0</v>
      </c>
      <c r="J1379" s="1">
        <v>0</v>
      </c>
      <c r="K1379" s="1">
        <v>100</v>
      </c>
      <c r="L1379" s="1">
        <v>0</v>
      </c>
      <c r="M1379" s="1">
        <v>2</v>
      </c>
    </row>
    <row r="1380" spans="1:13">
      <c r="A1380" s="1">
        <v>2020</v>
      </c>
      <c r="B1380" t="s">
        <v>1091</v>
      </c>
      <c r="C1380" t="s">
        <v>1581</v>
      </c>
      <c r="D1380" t="s">
        <v>916</v>
      </c>
      <c r="E1380" s="1">
        <v>1</v>
      </c>
      <c r="F1380" s="1">
        <v>1</v>
      </c>
      <c r="G1380" s="1">
        <v>0</v>
      </c>
      <c r="H1380" s="1">
        <v>0</v>
      </c>
      <c r="I1380" s="1">
        <v>0</v>
      </c>
      <c r="J1380" s="1">
        <v>0</v>
      </c>
      <c r="K1380" s="1">
        <v>100</v>
      </c>
      <c r="L1380" s="1">
        <v>0</v>
      </c>
      <c r="M1380" s="1">
        <v>5</v>
      </c>
    </row>
    <row r="1381" spans="1:13">
      <c r="A1381" s="1">
        <v>2020</v>
      </c>
      <c r="B1381" t="s">
        <v>1091</v>
      </c>
      <c r="C1381" t="s">
        <v>1582</v>
      </c>
      <c r="D1381" t="s">
        <v>737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1</v>
      </c>
      <c r="M1381" s="1">
        <v>23</v>
      </c>
    </row>
    <row r="1382" spans="1:13">
      <c r="A1382" s="1">
        <v>2020</v>
      </c>
      <c r="B1382" t="s">
        <v>1091</v>
      </c>
      <c r="C1382" t="s">
        <v>1583</v>
      </c>
      <c r="D1382" t="s">
        <v>741</v>
      </c>
      <c r="E1382" s="1">
        <v>1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1</v>
      </c>
    </row>
    <row r="1383" spans="1:13">
      <c r="A1383" s="1">
        <v>2020</v>
      </c>
      <c r="B1383" t="s">
        <v>1091</v>
      </c>
      <c r="C1383" t="s">
        <v>1584</v>
      </c>
      <c r="D1383" t="s">
        <v>1585</v>
      </c>
      <c r="E1383" s="1">
        <v>1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3</v>
      </c>
      <c r="M1383" s="1">
        <v>6</v>
      </c>
    </row>
    <row r="1384" spans="1:13">
      <c r="A1384" s="1">
        <v>2020</v>
      </c>
      <c r="B1384" t="s">
        <v>1091</v>
      </c>
      <c r="C1384" t="s">
        <v>1586</v>
      </c>
      <c r="D1384" t="s">
        <v>1587</v>
      </c>
      <c r="E1384" s="1">
        <v>2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>
        <v>3</v>
      </c>
    </row>
    <row r="1385" spans="1:13">
      <c r="A1385" s="1">
        <v>2020</v>
      </c>
      <c r="B1385" t="s">
        <v>1091</v>
      </c>
      <c r="C1385" t="s">
        <v>1588</v>
      </c>
      <c r="D1385" t="s">
        <v>1589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2</v>
      </c>
      <c r="M1385" s="1">
        <v>2</v>
      </c>
    </row>
    <row r="1386" spans="1:13">
      <c r="A1386" s="1">
        <v>2020</v>
      </c>
      <c r="B1386" t="s">
        <v>1091</v>
      </c>
      <c r="C1386" t="s">
        <v>1590</v>
      </c>
      <c r="D1386" t="s">
        <v>1591</v>
      </c>
      <c r="E1386" s="1">
        <v>3</v>
      </c>
      <c r="F1386" s="1">
        <v>2</v>
      </c>
      <c r="G1386" s="1">
        <v>0</v>
      </c>
      <c r="H1386" s="1">
        <v>0</v>
      </c>
      <c r="I1386" s="1">
        <v>0</v>
      </c>
      <c r="J1386" s="1">
        <v>0</v>
      </c>
      <c r="K1386" s="1">
        <v>66.7</v>
      </c>
      <c r="L1386" s="1">
        <v>0</v>
      </c>
      <c r="M1386" s="1">
        <v>5</v>
      </c>
    </row>
    <row r="1387" spans="1:13">
      <c r="A1387" s="1">
        <v>2020</v>
      </c>
      <c r="B1387" t="s">
        <v>1091</v>
      </c>
      <c r="C1387" t="s">
        <v>1592</v>
      </c>
      <c r="D1387" t="s">
        <v>1593</v>
      </c>
      <c r="E1387" s="1">
        <v>1</v>
      </c>
      <c r="F1387" s="1">
        <v>1</v>
      </c>
      <c r="G1387" s="1">
        <v>0</v>
      </c>
      <c r="H1387" s="1">
        <v>0</v>
      </c>
      <c r="I1387" s="1">
        <v>0</v>
      </c>
      <c r="J1387" s="1">
        <v>0</v>
      </c>
      <c r="K1387" s="1">
        <v>100</v>
      </c>
      <c r="L1387" s="1">
        <v>0</v>
      </c>
      <c r="M1387" s="1">
        <v>0</v>
      </c>
    </row>
    <row r="1388" spans="1:13">
      <c r="A1388" s="1">
        <v>2020</v>
      </c>
      <c r="B1388" t="s">
        <v>1091</v>
      </c>
      <c r="C1388" t="s">
        <v>1594</v>
      </c>
      <c r="D1388" t="s">
        <v>1595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1</v>
      </c>
      <c r="M1388" s="1">
        <v>2</v>
      </c>
    </row>
    <row r="1389" spans="1:13">
      <c r="A1389" s="1">
        <v>2020</v>
      </c>
      <c r="B1389" t="s">
        <v>1091</v>
      </c>
      <c r="C1389" t="s">
        <v>1596</v>
      </c>
      <c r="D1389" t="s">
        <v>522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8</v>
      </c>
      <c r="M1389" s="1">
        <v>45</v>
      </c>
    </row>
    <row r="1390" spans="1:13">
      <c r="A1390" s="1">
        <v>2020</v>
      </c>
      <c r="B1390" t="s">
        <v>1091</v>
      </c>
      <c r="C1390" t="s">
        <v>1597</v>
      </c>
      <c r="D1390" t="s">
        <v>1598</v>
      </c>
      <c r="E1390" s="1">
        <v>1</v>
      </c>
      <c r="F1390" s="1">
        <v>1</v>
      </c>
      <c r="G1390" s="1">
        <v>0</v>
      </c>
      <c r="H1390" s="1">
        <v>0</v>
      </c>
      <c r="I1390" s="1">
        <v>0</v>
      </c>
      <c r="J1390" s="1">
        <v>0</v>
      </c>
      <c r="K1390" s="1">
        <v>100</v>
      </c>
      <c r="L1390" s="1">
        <v>0</v>
      </c>
      <c r="M1390" s="1">
        <v>0</v>
      </c>
    </row>
    <row r="1391" spans="1:13">
      <c r="A1391" s="1">
        <v>2020</v>
      </c>
      <c r="B1391" t="s">
        <v>1091</v>
      </c>
      <c r="C1391" t="s">
        <v>1599</v>
      </c>
      <c r="D1391" t="s">
        <v>1600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1</v>
      </c>
      <c r="M1391" s="1">
        <v>1</v>
      </c>
    </row>
    <row r="1392" spans="1:13">
      <c r="A1392" s="1">
        <v>2020</v>
      </c>
      <c r="B1392" t="s">
        <v>1091</v>
      </c>
      <c r="C1392" t="s">
        <v>1601</v>
      </c>
      <c r="D1392" t="s">
        <v>1602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1</v>
      </c>
      <c r="M1392" s="1">
        <v>1</v>
      </c>
    </row>
    <row r="1393" spans="1:13">
      <c r="A1393" s="1">
        <v>2020</v>
      </c>
      <c r="B1393" t="s">
        <v>1091</v>
      </c>
      <c r="C1393" t="s">
        <v>1603</v>
      </c>
      <c r="D1393" t="s">
        <v>794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2</v>
      </c>
      <c r="M1393" s="1">
        <v>8</v>
      </c>
    </row>
    <row r="1394" spans="1:13">
      <c r="A1394" s="1">
        <v>2020</v>
      </c>
      <c r="B1394" t="s">
        <v>1091</v>
      </c>
      <c r="C1394" t="s">
        <v>1604</v>
      </c>
      <c r="D1394" t="s">
        <v>1605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1</v>
      </c>
      <c r="M1394" s="1">
        <v>2</v>
      </c>
    </row>
    <row r="1395" spans="1:13">
      <c r="A1395" s="1">
        <v>2020</v>
      </c>
      <c r="B1395" t="s">
        <v>1091</v>
      </c>
      <c r="C1395" t="s">
        <v>1606</v>
      </c>
      <c r="D1395" t="s">
        <v>1607</v>
      </c>
      <c r="E1395" s="1">
        <v>8</v>
      </c>
      <c r="F1395" s="1">
        <v>7</v>
      </c>
      <c r="G1395" s="1">
        <v>0</v>
      </c>
      <c r="H1395" s="1">
        <v>0</v>
      </c>
      <c r="I1395" s="1">
        <v>0</v>
      </c>
      <c r="J1395" s="1">
        <v>0</v>
      </c>
      <c r="K1395" s="1">
        <v>87.5</v>
      </c>
      <c r="L1395" s="1">
        <v>2</v>
      </c>
      <c r="M1395" s="1">
        <v>2</v>
      </c>
    </row>
    <row r="1396" spans="1:13">
      <c r="A1396" s="1">
        <v>2020</v>
      </c>
      <c r="B1396" t="s">
        <v>1091</v>
      </c>
      <c r="C1396" t="s">
        <v>1608</v>
      </c>
      <c r="D1396" t="s">
        <v>1609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1</v>
      </c>
      <c r="M1396" s="1">
        <v>2</v>
      </c>
    </row>
    <row r="1397" spans="1:13">
      <c r="A1397" s="1">
        <v>2020</v>
      </c>
      <c r="B1397" t="s">
        <v>1091</v>
      </c>
      <c r="C1397" t="s">
        <v>1610</v>
      </c>
      <c r="D1397" t="s">
        <v>1611</v>
      </c>
      <c r="E1397" s="1">
        <v>2</v>
      </c>
      <c r="F1397" s="1">
        <v>1</v>
      </c>
      <c r="G1397" s="1">
        <v>0</v>
      </c>
      <c r="H1397" s="1">
        <v>0</v>
      </c>
      <c r="I1397" s="1">
        <v>0</v>
      </c>
      <c r="J1397" s="1">
        <v>0</v>
      </c>
      <c r="K1397" s="1">
        <v>50</v>
      </c>
      <c r="L1397" s="1">
        <v>0</v>
      </c>
      <c r="M1397" s="1">
        <v>0</v>
      </c>
    </row>
    <row r="1398" spans="1:13">
      <c r="A1398" s="1">
        <v>2020</v>
      </c>
      <c r="B1398" t="s">
        <v>1091</v>
      </c>
      <c r="C1398" t="s">
        <v>1612</v>
      </c>
      <c r="D1398" t="s">
        <v>1023</v>
      </c>
      <c r="E1398" s="1">
        <v>2</v>
      </c>
      <c r="F1398" s="1">
        <v>0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>
        <v>2</v>
      </c>
      <c r="M1398" s="1">
        <v>5</v>
      </c>
    </row>
    <row r="1399" spans="1:13">
      <c r="A1399" s="1">
        <v>2020</v>
      </c>
      <c r="B1399" t="s">
        <v>1091</v>
      </c>
      <c r="C1399" t="s">
        <v>1613</v>
      </c>
      <c r="D1399" t="s">
        <v>1614</v>
      </c>
      <c r="E1399" s="1">
        <v>2</v>
      </c>
      <c r="F1399" s="1">
        <v>1</v>
      </c>
      <c r="G1399" s="1">
        <v>0</v>
      </c>
      <c r="H1399" s="1">
        <v>0</v>
      </c>
      <c r="I1399" s="1">
        <v>0</v>
      </c>
      <c r="J1399" s="1">
        <v>0</v>
      </c>
      <c r="K1399" s="1">
        <v>50</v>
      </c>
      <c r="L1399" s="1">
        <v>2</v>
      </c>
      <c r="M1399" s="1">
        <v>2</v>
      </c>
    </row>
    <row r="1400" spans="1:13">
      <c r="A1400" s="1">
        <v>2020</v>
      </c>
      <c r="B1400" t="s">
        <v>1091</v>
      </c>
      <c r="C1400" t="s">
        <v>855</v>
      </c>
      <c r="D1400" t="s">
        <v>856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3</v>
      </c>
      <c r="M1400" s="1">
        <v>7</v>
      </c>
    </row>
    <row r="1401" spans="1:13">
      <c r="A1401" s="1">
        <v>2020</v>
      </c>
      <c r="B1401" t="s">
        <v>1091</v>
      </c>
      <c r="C1401" t="s">
        <v>1615</v>
      </c>
      <c r="D1401" t="s">
        <v>1616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1</v>
      </c>
      <c r="M1401" s="1">
        <v>1</v>
      </c>
    </row>
    <row r="1402" spans="1:13">
      <c r="A1402" s="1">
        <v>2020</v>
      </c>
      <c r="B1402" t="s">
        <v>1091</v>
      </c>
      <c r="C1402" t="s">
        <v>1617</v>
      </c>
      <c r="D1402" t="s">
        <v>1618</v>
      </c>
      <c r="E1402" s="1">
        <v>1</v>
      </c>
      <c r="F1402" s="1">
        <v>1</v>
      </c>
      <c r="G1402" s="1">
        <v>0</v>
      </c>
      <c r="H1402" s="1">
        <v>0</v>
      </c>
      <c r="I1402" s="1">
        <v>0</v>
      </c>
      <c r="J1402" s="1">
        <v>0</v>
      </c>
      <c r="K1402" s="1">
        <v>100</v>
      </c>
      <c r="L1402" s="1">
        <v>0</v>
      </c>
      <c r="M1402" s="1">
        <v>0</v>
      </c>
    </row>
    <row r="1403" spans="1:13">
      <c r="A1403" s="1">
        <v>2020</v>
      </c>
      <c r="B1403" t="s">
        <v>1091</v>
      </c>
      <c r="C1403" t="s">
        <v>1619</v>
      </c>
      <c r="D1403" t="s">
        <v>62</v>
      </c>
      <c r="E1403" s="1">
        <v>2</v>
      </c>
      <c r="F1403" s="1">
        <v>2</v>
      </c>
      <c r="G1403" s="1">
        <v>0</v>
      </c>
      <c r="H1403" s="1">
        <v>0</v>
      </c>
      <c r="I1403" s="1">
        <v>0</v>
      </c>
      <c r="J1403" s="1">
        <v>0</v>
      </c>
      <c r="K1403" s="1">
        <v>100</v>
      </c>
      <c r="L1403" s="1">
        <v>2</v>
      </c>
      <c r="M1403" s="1">
        <v>8</v>
      </c>
    </row>
    <row r="1404" spans="1:13">
      <c r="A1404" s="1">
        <v>2020</v>
      </c>
      <c r="B1404" t="s">
        <v>1091</v>
      </c>
      <c r="C1404" t="s">
        <v>1620</v>
      </c>
      <c r="D1404" t="s">
        <v>1621</v>
      </c>
      <c r="E1404" s="1">
        <v>0</v>
      </c>
      <c r="F1404" s="1">
        <v>0</v>
      </c>
      <c r="G1404" s="1">
        <v>0</v>
      </c>
      <c r="H1404" s="1">
        <v>0</v>
      </c>
      <c r="I1404" s="1">
        <v>0</v>
      </c>
      <c r="J1404" s="1">
        <v>0</v>
      </c>
      <c r="K1404" s="1">
        <v>0</v>
      </c>
      <c r="L1404" s="1">
        <v>1</v>
      </c>
      <c r="M1404" s="1">
        <v>2</v>
      </c>
    </row>
    <row r="1405" spans="1:13">
      <c r="A1405" s="1">
        <v>2020</v>
      </c>
      <c r="B1405" t="s">
        <v>1091</v>
      </c>
      <c r="C1405" t="s">
        <v>1622</v>
      </c>
      <c r="D1405" t="s">
        <v>1027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  <c r="K1405" s="1">
        <v>0</v>
      </c>
      <c r="L1405" s="1">
        <v>1</v>
      </c>
      <c r="M1405" s="1">
        <v>7</v>
      </c>
    </row>
    <row r="1406" spans="1:13">
      <c r="A1406" s="1">
        <v>2020</v>
      </c>
      <c r="B1406" t="s">
        <v>1091</v>
      </c>
      <c r="C1406" t="s">
        <v>1623</v>
      </c>
      <c r="D1406" t="s">
        <v>1029</v>
      </c>
      <c r="E1406" s="1">
        <v>1</v>
      </c>
      <c r="F1406" s="1">
        <v>0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0</v>
      </c>
      <c r="M1406" s="1">
        <v>3</v>
      </c>
    </row>
    <row r="1407" spans="1:13">
      <c r="A1407" s="1">
        <v>2020</v>
      </c>
      <c r="B1407" t="s">
        <v>1091</v>
      </c>
      <c r="C1407" t="s">
        <v>1624</v>
      </c>
      <c r="D1407" t="s">
        <v>1625</v>
      </c>
      <c r="E1407" s="1">
        <v>0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1</v>
      </c>
      <c r="M1407" s="1">
        <v>4</v>
      </c>
    </row>
    <row r="1408" spans="1:13">
      <c r="A1408" s="1">
        <v>2020</v>
      </c>
      <c r="B1408" t="s">
        <v>1091</v>
      </c>
      <c r="C1408" t="s">
        <v>1030</v>
      </c>
      <c r="D1408" t="s">
        <v>1031</v>
      </c>
      <c r="E1408" s="1">
        <v>1</v>
      </c>
      <c r="F1408" s="1">
        <v>1</v>
      </c>
      <c r="G1408" s="1">
        <v>0</v>
      </c>
      <c r="H1408" s="1">
        <v>0</v>
      </c>
      <c r="I1408" s="1">
        <v>0</v>
      </c>
      <c r="J1408" s="1">
        <v>0</v>
      </c>
      <c r="K1408" s="1">
        <v>100</v>
      </c>
      <c r="L1408" s="1">
        <v>0</v>
      </c>
      <c r="M1408" s="1">
        <v>0</v>
      </c>
    </row>
    <row r="1409" spans="1:13">
      <c r="A1409" s="1">
        <v>2020</v>
      </c>
      <c r="B1409" t="s">
        <v>1091</v>
      </c>
      <c r="C1409" t="s">
        <v>1626</v>
      </c>
      <c r="D1409" t="s">
        <v>745</v>
      </c>
      <c r="E1409" s="1">
        <v>1</v>
      </c>
      <c r="F1409" s="1">
        <v>1</v>
      </c>
      <c r="G1409" s="1">
        <v>0</v>
      </c>
      <c r="H1409" s="1">
        <v>0</v>
      </c>
      <c r="I1409" s="1">
        <v>0</v>
      </c>
      <c r="J1409" s="1">
        <v>0</v>
      </c>
      <c r="K1409" s="1">
        <v>100</v>
      </c>
      <c r="L1409" s="1">
        <v>1</v>
      </c>
      <c r="M1409" s="1">
        <v>51</v>
      </c>
    </row>
    <row r="1410" spans="1:13">
      <c r="A1410" s="1">
        <v>2020</v>
      </c>
      <c r="B1410" t="s">
        <v>1091</v>
      </c>
      <c r="C1410" t="s">
        <v>1627</v>
      </c>
      <c r="D1410" t="s">
        <v>530</v>
      </c>
      <c r="E1410" s="1">
        <v>1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0</v>
      </c>
      <c r="M1410" s="1">
        <v>0</v>
      </c>
    </row>
    <row r="1411" spans="1:13">
      <c r="A1411" s="1">
        <v>2020</v>
      </c>
      <c r="B1411" t="s">
        <v>1091</v>
      </c>
      <c r="C1411" t="s">
        <v>1628</v>
      </c>
      <c r="D1411" t="s">
        <v>1629</v>
      </c>
      <c r="E1411" s="1">
        <v>2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</row>
    <row r="1412" spans="1:13">
      <c r="A1412" s="1">
        <v>2020</v>
      </c>
      <c r="B1412" t="s">
        <v>1091</v>
      </c>
      <c r="C1412" t="s">
        <v>1630</v>
      </c>
      <c r="D1412" t="s">
        <v>1631</v>
      </c>
      <c r="E1412" s="1">
        <v>2</v>
      </c>
      <c r="F1412" s="1">
        <v>1</v>
      </c>
      <c r="G1412" s="1">
        <v>0</v>
      </c>
      <c r="H1412" s="1">
        <v>0</v>
      </c>
      <c r="I1412" s="1">
        <v>0</v>
      </c>
      <c r="J1412" s="1">
        <v>0</v>
      </c>
      <c r="K1412" s="1">
        <v>50</v>
      </c>
      <c r="L1412" s="1">
        <v>5</v>
      </c>
      <c r="M1412" s="1">
        <v>40</v>
      </c>
    </row>
    <row r="1413" spans="1:13">
      <c r="A1413" s="1">
        <v>2020</v>
      </c>
      <c r="B1413" t="s">
        <v>1091</v>
      </c>
      <c r="C1413" t="s">
        <v>1632</v>
      </c>
      <c r="D1413" t="s">
        <v>749</v>
      </c>
      <c r="E1413" s="1">
        <v>1</v>
      </c>
      <c r="F1413" s="1">
        <v>1</v>
      </c>
      <c r="G1413" s="1">
        <v>0</v>
      </c>
      <c r="H1413" s="1">
        <v>0</v>
      </c>
      <c r="I1413" s="1">
        <v>0</v>
      </c>
      <c r="J1413" s="1">
        <v>0</v>
      </c>
      <c r="K1413" s="1">
        <v>100</v>
      </c>
      <c r="L1413" s="1">
        <v>0</v>
      </c>
      <c r="M1413" s="1">
        <v>6</v>
      </c>
    </row>
    <row r="1414" spans="1:13">
      <c r="A1414" s="1">
        <v>2020</v>
      </c>
      <c r="B1414" t="s">
        <v>1091</v>
      </c>
      <c r="C1414" t="s">
        <v>1633</v>
      </c>
      <c r="D1414" t="s">
        <v>1634</v>
      </c>
      <c r="E1414" s="1">
        <v>2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</row>
    <row r="1415" spans="1:13">
      <c r="A1415" s="1">
        <v>2020</v>
      </c>
      <c r="B1415" t="s">
        <v>1091</v>
      </c>
      <c r="C1415" t="s">
        <v>1635</v>
      </c>
      <c r="D1415" t="s">
        <v>1636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">
        <v>0</v>
      </c>
      <c r="L1415" s="1">
        <v>10</v>
      </c>
      <c r="M1415" s="1">
        <v>12</v>
      </c>
    </row>
    <row r="1416" spans="1:13">
      <c r="A1416" s="1">
        <v>2020</v>
      </c>
      <c r="B1416" t="s">
        <v>1091</v>
      </c>
      <c r="C1416" t="s">
        <v>1637</v>
      </c>
      <c r="D1416" t="s">
        <v>532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5</v>
      </c>
      <c r="M1416" s="1">
        <v>6</v>
      </c>
    </row>
    <row r="1417" spans="1:13">
      <c r="A1417" s="1">
        <v>2020</v>
      </c>
      <c r="B1417" t="s">
        <v>1091</v>
      </c>
      <c r="C1417" t="s">
        <v>1032</v>
      </c>
      <c r="D1417" t="s">
        <v>1033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27</v>
      </c>
      <c r="M1417" s="1">
        <v>32</v>
      </c>
    </row>
    <row r="1418" spans="1:13">
      <c r="A1418" s="1">
        <v>2020</v>
      </c>
      <c r="B1418" t="s">
        <v>1091</v>
      </c>
      <c r="C1418" t="s">
        <v>1638</v>
      </c>
      <c r="D1418" t="s">
        <v>1639</v>
      </c>
      <c r="E1418" s="1">
        <v>16</v>
      </c>
      <c r="F1418" s="1">
        <v>11</v>
      </c>
      <c r="G1418" s="1">
        <v>1</v>
      </c>
      <c r="H1418" s="1">
        <v>0</v>
      </c>
      <c r="I1418" s="1">
        <v>0</v>
      </c>
      <c r="J1418" s="1">
        <v>0</v>
      </c>
      <c r="K1418" s="1">
        <v>75</v>
      </c>
      <c r="L1418" s="1">
        <v>8</v>
      </c>
      <c r="M1418" s="1">
        <v>8</v>
      </c>
    </row>
    <row r="1419" spans="1:13">
      <c r="A1419" s="1">
        <v>2020</v>
      </c>
      <c r="B1419" t="s">
        <v>1091</v>
      </c>
      <c r="C1419" t="s">
        <v>1640</v>
      </c>
      <c r="D1419" t="s">
        <v>1641</v>
      </c>
      <c r="E1419" s="1">
        <v>8</v>
      </c>
      <c r="F1419" s="1">
        <v>4</v>
      </c>
      <c r="G1419" s="1">
        <v>0</v>
      </c>
      <c r="H1419" s="1">
        <v>0</v>
      </c>
      <c r="I1419" s="1">
        <v>0</v>
      </c>
      <c r="J1419" s="1">
        <v>0</v>
      </c>
      <c r="K1419" s="1">
        <v>50</v>
      </c>
      <c r="L1419" s="1">
        <v>8</v>
      </c>
      <c r="M1419" s="1">
        <v>11</v>
      </c>
    </row>
    <row r="1420" spans="1:13">
      <c r="A1420" s="1">
        <v>2020</v>
      </c>
      <c r="B1420" t="s">
        <v>1091</v>
      </c>
      <c r="C1420" t="s">
        <v>1642</v>
      </c>
      <c r="D1420" t="s">
        <v>1643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1</v>
      </c>
      <c r="M1420" s="1">
        <v>1</v>
      </c>
    </row>
    <row r="1421" spans="1:13">
      <c r="A1421" s="1">
        <v>2020</v>
      </c>
      <c r="B1421" t="s">
        <v>1091</v>
      </c>
      <c r="C1421" t="s">
        <v>1644</v>
      </c>
      <c r="D1421" t="s">
        <v>1645</v>
      </c>
      <c r="E1421" s="1">
        <v>2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4</v>
      </c>
      <c r="M1421" s="1">
        <v>25</v>
      </c>
    </row>
    <row r="1422" spans="1:13">
      <c r="A1422" s="1">
        <v>2020</v>
      </c>
      <c r="B1422" t="s">
        <v>1091</v>
      </c>
      <c r="C1422" t="s">
        <v>1646</v>
      </c>
      <c r="D1422" t="s">
        <v>1647</v>
      </c>
      <c r="E1422" s="1">
        <v>1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  <c r="L1422" s="1">
        <v>2</v>
      </c>
      <c r="M1422" s="1">
        <v>8</v>
      </c>
    </row>
    <row r="1423" spans="1:13">
      <c r="A1423" s="1">
        <v>2020</v>
      </c>
      <c r="B1423" t="s">
        <v>1091</v>
      </c>
      <c r="C1423" t="s">
        <v>1648</v>
      </c>
      <c r="D1423" t="s">
        <v>1649</v>
      </c>
      <c r="E1423" s="1">
        <v>2</v>
      </c>
      <c r="F1423" s="1">
        <v>2</v>
      </c>
      <c r="G1423" s="1">
        <v>0</v>
      </c>
      <c r="H1423" s="1">
        <v>0</v>
      </c>
      <c r="I1423" s="1">
        <v>0</v>
      </c>
      <c r="J1423" s="1">
        <v>0</v>
      </c>
      <c r="K1423" s="1">
        <v>100</v>
      </c>
      <c r="L1423" s="1">
        <v>0</v>
      </c>
      <c r="M1423" s="1">
        <v>0</v>
      </c>
    </row>
    <row r="1424" spans="1:13">
      <c r="A1424" s="1">
        <v>2020</v>
      </c>
      <c r="B1424" t="s">
        <v>1091</v>
      </c>
      <c r="C1424" t="s">
        <v>1650</v>
      </c>
      <c r="D1424" t="s">
        <v>1651</v>
      </c>
      <c r="E1424" s="1">
        <v>1</v>
      </c>
      <c r="F1424" s="1">
        <v>0</v>
      </c>
      <c r="G1424" s="1">
        <v>0</v>
      </c>
      <c r="H1424" s="1">
        <v>0</v>
      </c>
      <c r="I1424" s="1">
        <v>0</v>
      </c>
      <c r="J1424" s="1">
        <v>0</v>
      </c>
      <c r="K1424" s="1">
        <v>0</v>
      </c>
      <c r="L1424" s="1">
        <v>8</v>
      </c>
      <c r="M1424" s="1">
        <v>10</v>
      </c>
    </row>
    <row r="1425" spans="1:13">
      <c r="A1425" s="1">
        <v>2020</v>
      </c>
      <c r="B1425" t="s">
        <v>1091</v>
      </c>
      <c r="C1425" t="s">
        <v>1652</v>
      </c>
      <c r="D1425" t="s">
        <v>1653</v>
      </c>
      <c r="E1425" s="1">
        <v>1</v>
      </c>
      <c r="F1425" s="1">
        <v>1</v>
      </c>
      <c r="G1425" s="1">
        <v>0</v>
      </c>
      <c r="H1425" s="1">
        <v>0</v>
      </c>
      <c r="I1425" s="1">
        <v>0</v>
      </c>
      <c r="J1425" s="1">
        <v>0</v>
      </c>
      <c r="K1425" s="1">
        <v>100</v>
      </c>
      <c r="L1425" s="1">
        <v>0</v>
      </c>
      <c r="M1425" s="1">
        <v>0</v>
      </c>
    </row>
    <row r="1426" spans="1:13">
      <c r="A1426" s="1">
        <v>2020</v>
      </c>
      <c r="B1426" t="s">
        <v>1091</v>
      </c>
      <c r="C1426" t="s">
        <v>1654</v>
      </c>
      <c r="D1426" t="s">
        <v>542</v>
      </c>
      <c r="E1426" s="1">
        <v>3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1</v>
      </c>
      <c r="M1426" s="1">
        <v>12</v>
      </c>
    </row>
    <row r="1427" spans="1:13">
      <c r="A1427" s="1">
        <v>2020</v>
      </c>
      <c r="B1427" t="s">
        <v>1091</v>
      </c>
      <c r="C1427" t="s">
        <v>1655</v>
      </c>
      <c r="D1427" t="s">
        <v>546</v>
      </c>
      <c r="E1427" s="1">
        <v>2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1">
        <v>0</v>
      </c>
      <c r="L1427" s="1">
        <v>13</v>
      </c>
      <c r="M1427" s="1">
        <v>47</v>
      </c>
    </row>
    <row r="1428" spans="1:13">
      <c r="A1428" s="1">
        <v>2020</v>
      </c>
      <c r="B1428" t="s">
        <v>1091</v>
      </c>
      <c r="C1428" t="s">
        <v>1656</v>
      </c>
      <c r="D1428" t="s">
        <v>548</v>
      </c>
      <c r="E1428" s="1">
        <v>1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</row>
    <row r="1429" spans="1:13">
      <c r="A1429" s="1">
        <v>2020</v>
      </c>
      <c r="B1429" t="s">
        <v>1091</v>
      </c>
      <c r="C1429" t="s">
        <v>1657</v>
      </c>
      <c r="D1429" t="s">
        <v>550</v>
      </c>
      <c r="E1429" s="1">
        <v>6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2</v>
      </c>
      <c r="M1429" s="1">
        <v>3</v>
      </c>
    </row>
    <row r="1430" spans="1:13">
      <c r="A1430" s="1">
        <v>2020</v>
      </c>
      <c r="B1430" t="s">
        <v>1091</v>
      </c>
      <c r="C1430" t="s">
        <v>1658</v>
      </c>
      <c r="D1430" t="s">
        <v>552</v>
      </c>
      <c r="E1430" s="1">
        <v>2</v>
      </c>
      <c r="F1430" s="1">
        <v>2</v>
      </c>
      <c r="G1430" s="1">
        <v>0</v>
      </c>
      <c r="H1430" s="1">
        <v>0</v>
      </c>
      <c r="I1430" s="1">
        <v>0</v>
      </c>
      <c r="J1430" s="1">
        <v>0</v>
      </c>
      <c r="K1430" s="1">
        <v>100</v>
      </c>
      <c r="L1430" s="1">
        <v>9</v>
      </c>
      <c r="M1430" s="1">
        <v>12</v>
      </c>
    </row>
    <row r="1431" spans="1:13">
      <c r="A1431" s="1">
        <v>2020</v>
      </c>
      <c r="B1431" t="s">
        <v>1091</v>
      </c>
      <c r="C1431" t="s">
        <v>1659</v>
      </c>
      <c r="D1431" t="s">
        <v>43</v>
      </c>
      <c r="E1431" s="1">
        <v>0</v>
      </c>
      <c r="F1431" s="1">
        <v>0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  <c r="L1431" s="1">
        <v>1</v>
      </c>
      <c r="M1431" s="1">
        <v>10</v>
      </c>
    </row>
    <row r="1432" spans="1:13">
      <c r="A1432" s="1">
        <v>2020</v>
      </c>
      <c r="B1432" t="s">
        <v>1091</v>
      </c>
      <c r="C1432" t="s">
        <v>1660</v>
      </c>
      <c r="D1432" t="s">
        <v>554</v>
      </c>
      <c r="E1432" s="1">
        <v>2</v>
      </c>
      <c r="F1432" s="1">
        <v>1</v>
      </c>
      <c r="G1432" s="1">
        <v>0</v>
      </c>
      <c r="H1432" s="1">
        <v>0</v>
      </c>
      <c r="I1432" s="1">
        <v>0</v>
      </c>
      <c r="J1432" s="1">
        <v>0</v>
      </c>
      <c r="K1432" s="1">
        <v>50</v>
      </c>
      <c r="L1432" s="1">
        <v>0</v>
      </c>
      <c r="M1432" s="1">
        <v>1</v>
      </c>
    </row>
    <row r="1433" spans="1:13">
      <c r="A1433" s="1">
        <v>2020</v>
      </c>
      <c r="B1433" t="s">
        <v>1091</v>
      </c>
      <c r="C1433" t="s">
        <v>1661</v>
      </c>
      <c r="D1433" t="s">
        <v>1662</v>
      </c>
      <c r="E1433" s="1">
        <v>1</v>
      </c>
      <c r="F1433" s="1">
        <v>0</v>
      </c>
      <c r="G1433" s="1">
        <v>0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</row>
    <row r="1434" spans="1:13">
      <c r="A1434" s="1">
        <v>2020</v>
      </c>
      <c r="B1434" t="s">
        <v>1091</v>
      </c>
      <c r="C1434" t="s">
        <v>1663</v>
      </c>
      <c r="D1434" t="s">
        <v>1664</v>
      </c>
      <c r="E1434" s="1">
        <v>4</v>
      </c>
      <c r="F1434" s="1">
        <v>3</v>
      </c>
      <c r="G1434" s="1">
        <v>0</v>
      </c>
      <c r="H1434" s="1">
        <v>0</v>
      </c>
      <c r="I1434" s="1">
        <v>0</v>
      </c>
      <c r="J1434" s="1">
        <v>0</v>
      </c>
      <c r="K1434" s="1">
        <v>75</v>
      </c>
      <c r="L1434" s="1">
        <v>7</v>
      </c>
      <c r="M1434" s="1">
        <v>10</v>
      </c>
    </row>
    <row r="1435" spans="1:13">
      <c r="A1435" s="1">
        <v>2020</v>
      </c>
      <c r="B1435" t="s">
        <v>1091</v>
      </c>
      <c r="C1435" t="s">
        <v>1665</v>
      </c>
      <c r="D1435" t="s">
        <v>1666</v>
      </c>
      <c r="E1435" s="1">
        <v>1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1</v>
      </c>
      <c r="M1435" s="1">
        <v>2</v>
      </c>
    </row>
    <row r="1436" spans="1:13">
      <c r="A1436" s="1">
        <v>2020</v>
      </c>
      <c r="B1436" t="s">
        <v>1091</v>
      </c>
      <c r="C1436" t="s">
        <v>1667</v>
      </c>
      <c r="D1436" t="s">
        <v>1668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4</v>
      </c>
      <c r="M1436" s="1">
        <v>5</v>
      </c>
    </row>
    <row r="1437" spans="1:13">
      <c r="A1437" s="1">
        <v>2020</v>
      </c>
      <c r="B1437" t="s">
        <v>1091</v>
      </c>
      <c r="C1437" t="s">
        <v>1669</v>
      </c>
      <c r="D1437" t="s">
        <v>558</v>
      </c>
      <c r="E1437" s="1">
        <v>11</v>
      </c>
      <c r="F1437" s="1">
        <v>4</v>
      </c>
      <c r="G1437" s="1">
        <v>0</v>
      </c>
      <c r="H1437" s="1">
        <v>0</v>
      </c>
      <c r="I1437" s="1">
        <v>0</v>
      </c>
      <c r="J1437" s="1">
        <v>0</v>
      </c>
      <c r="K1437" s="1">
        <v>36.4</v>
      </c>
      <c r="L1437" s="1">
        <v>17</v>
      </c>
      <c r="M1437" s="1">
        <v>93</v>
      </c>
    </row>
    <row r="1438" spans="1:13">
      <c r="A1438" s="1">
        <v>2020</v>
      </c>
      <c r="B1438" t="s">
        <v>1091</v>
      </c>
      <c r="C1438" t="s">
        <v>559</v>
      </c>
      <c r="D1438" t="s">
        <v>560</v>
      </c>
      <c r="E1438" s="1">
        <v>5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</row>
    <row r="1439" spans="1:13">
      <c r="A1439" s="1">
        <v>2020</v>
      </c>
      <c r="B1439" t="s">
        <v>1091</v>
      </c>
      <c r="C1439" t="s">
        <v>1670</v>
      </c>
      <c r="D1439" t="s">
        <v>1671</v>
      </c>
      <c r="E1439" s="1">
        <v>3</v>
      </c>
      <c r="F1439" s="1">
        <v>2</v>
      </c>
      <c r="G1439" s="1">
        <v>0</v>
      </c>
      <c r="H1439" s="1">
        <v>0</v>
      </c>
      <c r="I1439" s="1">
        <v>0</v>
      </c>
      <c r="J1439" s="1">
        <v>0</v>
      </c>
      <c r="K1439" s="1">
        <v>66.7</v>
      </c>
      <c r="L1439" s="1">
        <v>0</v>
      </c>
      <c r="M1439" s="1">
        <v>0</v>
      </c>
    </row>
    <row r="1440" spans="1:13">
      <c r="A1440" s="1">
        <v>2020</v>
      </c>
      <c r="B1440" t="s">
        <v>1091</v>
      </c>
      <c r="C1440" t="s">
        <v>1672</v>
      </c>
      <c r="D1440" t="s">
        <v>1673</v>
      </c>
      <c r="E1440" s="1">
        <v>1</v>
      </c>
      <c r="F1440" s="1">
        <v>1</v>
      </c>
      <c r="G1440" s="1">
        <v>0</v>
      </c>
      <c r="H1440" s="1">
        <v>0</v>
      </c>
      <c r="I1440" s="1">
        <v>0</v>
      </c>
      <c r="J1440" s="1">
        <v>0</v>
      </c>
      <c r="K1440" s="1">
        <v>100</v>
      </c>
      <c r="L1440" s="1">
        <v>4</v>
      </c>
      <c r="M1440" s="1">
        <v>6</v>
      </c>
    </row>
    <row r="1441" spans="1:13">
      <c r="A1441" s="1">
        <v>2020</v>
      </c>
      <c r="B1441" t="s">
        <v>1091</v>
      </c>
      <c r="C1441" t="s">
        <v>1674</v>
      </c>
      <c r="D1441" t="s">
        <v>800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1</v>
      </c>
      <c r="M1441" s="1">
        <v>11</v>
      </c>
    </row>
    <row r="1442" spans="1:13">
      <c r="A1442" s="1">
        <v>2020</v>
      </c>
      <c r="B1442" t="s">
        <v>1091</v>
      </c>
      <c r="C1442" t="s">
        <v>1675</v>
      </c>
      <c r="D1442" t="s">
        <v>1676</v>
      </c>
      <c r="E1442" s="1">
        <v>3</v>
      </c>
      <c r="F1442" s="1">
        <v>1</v>
      </c>
      <c r="G1442" s="1">
        <v>0</v>
      </c>
      <c r="H1442" s="1">
        <v>0</v>
      </c>
      <c r="I1442" s="1">
        <v>0</v>
      </c>
      <c r="J1442" s="1">
        <v>0</v>
      </c>
      <c r="K1442" s="1">
        <v>33.299999999999997</v>
      </c>
      <c r="L1442" s="1">
        <v>1</v>
      </c>
      <c r="M1442" s="1">
        <v>1</v>
      </c>
    </row>
    <row r="1443" spans="1:13">
      <c r="A1443" s="1">
        <v>2020</v>
      </c>
      <c r="B1443" t="s">
        <v>1091</v>
      </c>
      <c r="C1443" t="s">
        <v>1677</v>
      </c>
      <c r="D1443" t="s">
        <v>1678</v>
      </c>
      <c r="E1443" s="1">
        <v>1</v>
      </c>
      <c r="F1443" s="1">
        <v>0</v>
      </c>
      <c r="G1443" s="1">
        <v>0</v>
      </c>
      <c r="H1443" s="1">
        <v>0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</row>
    <row r="1444" spans="1:13">
      <c r="A1444" s="1">
        <v>2020</v>
      </c>
      <c r="B1444" t="s">
        <v>1091</v>
      </c>
      <c r="C1444" t="s">
        <v>565</v>
      </c>
      <c r="D1444" t="s">
        <v>566</v>
      </c>
      <c r="E1444" s="1">
        <v>2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</row>
    <row r="1445" spans="1:13">
      <c r="A1445" s="1">
        <v>2020</v>
      </c>
      <c r="B1445" t="s">
        <v>1091</v>
      </c>
      <c r="C1445" t="s">
        <v>1679</v>
      </c>
      <c r="D1445" t="s">
        <v>568</v>
      </c>
      <c r="E1445" s="1">
        <v>0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  <c r="L1445" s="1">
        <v>1</v>
      </c>
      <c r="M1445" s="1">
        <v>4</v>
      </c>
    </row>
    <row r="1446" spans="1:13">
      <c r="A1446" s="1">
        <v>2020</v>
      </c>
      <c r="B1446" t="s">
        <v>1091</v>
      </c>
      <c r="C1446" t="s">
        <v>1680</v>
      </c>
      <c r="D1446" t="s">
        <v>570</v>
      </c>
      <c r="E1446" s="1">
        <v>5</v>
      </c>
      <c r="F1446" s="1">
        <v>4</v>
      </c>
      <c r="G1446" s="1">
        <v>0</v>
      </c>
      <c r="H1446" s="1">
        <v>0</v>
      </c>
      <c r="I1446" s="1">
        <v>0</v>
      </c>
      <c r="J1446" s="1">
        <v>0</v>
      </c>
      <c r="K1446" s="1">
        <v>80</v>
      </c>
      <c r="L1446" s="1">
        <v>6</v>
      </c>
      <c r="M1446" s="1">
        <v>18</v>
      </c>
    </row>
    <row r="1447" spans="1:13">
      <c r="A1447" s="1">
        <v>2020</v>
      </c>
      <c r="B1447" t="s">
        <v>1091</v>
      </c>
      <c r="C1447" t="s">
        <v>1681</v>
      </c>
      <c r="D1447" t="s">
        <v>1682</v>
      </c>
      <c r="E1447" s="1">
        <v>2</v>
      </c>
      <c r="F1447" s="1">
        <v>2</v>
      </c>
      <c r="G1447" s="1">
        <v>0</v>
      </c>
      <c r="H1447" s="1">
        <v>0</v>
      </c>
      <c r="I1447" s="1">
        <v>0</v>
      </c>
      <c r="J1447" s="1">
        <v>0</v>
      </c>
      <c r="K1447" s="1">
        <v>100</v>
      </c>
      <c r="L1447" s="1">
        <v>3</v>
      </c>
      <c r="M1447" s="1">
        <v>7</v>
      </c>
    </row>
    <row r="1448" spans="1:13">
      <c r="A1448" s="1">
        <v>2020</v>
      </c>
      <c r="B1448" t="s">
        <v>1091</v>
      </c>
      <c r="C1448" t="s">
        <v>571</v>
      </c>
      <c r="D1448" t="s">
        <v>572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1</v>
      </c>
      <c r="M1448" s="1">
        <v>2</v>
      </c>
    </row>
    <row r="1449" spans="1:13">
      <c r="A1449" s="1">
        <v>2020</v>
      </c>
      <c r="B1449" t="s">
        <v>1091</v>
      </c>
      <c r="C1449" t="s">
        <v>1683</v>
      </c>
      <c r="D1449" t="s">
        <v>1039</v>
      </c>
      <c r="E1449" s="1">
        <v>1</v>
      </c>
      <c r="F1449" s="1">
        <v>0</v>
      </c>
      <c r="G1449" s="1">
        <v>0</v>
      </c>
      <c r="H1449" s="1">
        <v>0</v>
      </c>
      <c r="I1449" s="1">
        <v>0</v>
      </c>
      <c r="J1449" s="1">
        <v>0</v>
      </c>
      <c r="K1449" s="1">
        <v>0</v>
      </c>
      <c r="L1449" s="1">
        <v>0</v>
      </c>
      <c r="M1449" s="1">
        <v>2</v>
      </c>
    </row>
    <row r="1450" spans="1:13">
      <c r="A1450" s="1">
        <v>2020</v>
      </c>
      <c r="B1450" t="s">
        <v>1091</v>
      </c>
      <c r="C1450" t="s">
        <v>1684</v>
      </c>
      <c r="D1450" t="s">
        <v>1685</v>
      </c>
      <c r="E1450" s="1">
        <v>3</v>
      </c>
      <c r="F1450" s="1">
        <v>2</v>
      </c>
      <c r="G1450" s="1">
        <v>0</v>
      </c>
      <c r="H1450" s="1">
        <v>0</v>
      </c>
      <c r="I1450" s="1">
        <v>0</v>
      </c>
      <c r="J1450" s="1">
        <v>0</v>
      </c>
      <c r="K1450" s="1">
        <v>66.7</v>
      </c>
      <c r="L1450" s="1">
        <v>0</v>
      </c>
      <c r="M1450" s="1">
        <v>1</v>
      </c>
    </row>
    <row r="1451" spans="1:13">
      <c r="A1451" s="1">
        <v>2020</v>
      </c>
      <c r="B1451" t="s">
        <v>1091</v>
      </c>
      <c r="C1451" t="s">
        <v>754</v>
      </c>
      <c r="D1451" t="s">
        <v>755</v>
      </c>
      <c r="E1451" s="1">
        <v>0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  <c r="L1451" s="1">
        <v>4</v>
      </c>
      <c r="M1451" s="1">
        <v>5</v>
      </c>
    </row>
    <row r="1452" spans="1:13">
      <c r="A1452" s="1">
        <v>2020</v>
      </c>
      <c r="B1452" t="s">
        <v>1091</v>
      </c>
      <c r="C1452" t="s">
        <v>1686</v>
      </c>
      <c r="D1452" t="s">
        <v>1687</v>
      </c>
      <c r="E1452" s="1">
        <v>2</v>
      </c>
      <c r="F1452" s="1">
        <v>2</v>
      </c>
      <c r="G1452" s="1">
        <v>0</v>
      </c>
      <c r="H1452" s="1">
        <v>0</v>
      </c>
      <c r="I1452" s="1">
        <v>0</v>
      </c>
      <c r="J1452" s="1">
        <v>0</v>
      </c>
      <c r="K1452" s="1">
        <v>100</v>
      </c>
      <c r="L1452" s="1">
        <v>2</v>
      </c>
      <c r="M1452" s="1">
        <v>2</v>
      </c>
    </row>
    <row r="1453" spans="1:13">
      <c r="A1453" s="1">
        <v>2020</v>
      </c>
      <c r="B1453" t="s">
        <v>1091</v>
      </c>
      <c r="C1453" t="s">
        <v>573</v>
      </c>
      <c r="D1453" t="s">
        <v>574</v>
      </c>
      <c r="E1453" s="1">
        <v>1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</row>
    <row r="1454" spans="1:13">
      <c r="A1454" s="1">
        <v>2020</v>
      </c>
      <c r="B1454" t="s">
        <v>1091</v>
      </c>
      <c r="C1454" t="s">
        <v>1688</v>
      </c>
      <c r="D1454" t="s">
        <v>1041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  <c r="L1454" s="1">
        <v>1</v>
      </c>
      <c r="M1454" s="1">
        <v>3</v>
      </c>
    </row>
    <row r="1455" spans="1:13">
      <c r="A1455" s="1">
        <v>2020</v>
      </c>
      <c r="B1455" t="s">
        <v>1091</v>
      </c>
      <c r="C1455" t="s">
        <v>1689</v>
      </c>
      <c r="D1455" t="s">
        <v>1690</v>
      </c>
      <c r="E1455" s="1">
        <v>1</v>
      </c>
      <c r="F1455" s="1">
        <v>1</v>
      </c>
      <c r="G1455" s="1">
        <v>0</v>
      </c>
      <c r="H1455" s="1">
        <v>0</v>
      </c>
      <c r="I1455" s="1">
        <v>0</v>
      </c>
      <c r="J1455" s="1">
        <v>0</v>
      </c>
      <c r="K1455" s="1">
        <v>100</v>
      </c>
      <c r="L1455" s="1">
        <v>0</v>
      </c>
      <c r="M1455" s="1">
        <v>1</v>
      </c>
    </row>
    <row r="1456" spans="1:13">
      <c r="A1456" s="1">
        <v>2020</v>
      </c>
      <c r="B1456" t="s">
        <v>1091</v>
      </c>
      <c r="C1456" t="s">
        <v>1691</v>
      </c>
      <c r="D1456" t="s">
        <v>1047</v>
      </c>
      <c r="E1456" s="1">
        <v>0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>
        <v>1</v>
      </c>
      <c r="M1456" s="1">
        <v>2</v>
      </c>
    </row>
    <row r="1457" spans="1:13">
      <c r="A1457" s="1">
        <v>2020</v>
      </c>
      <c r="B1457" t="s">
        <v>1091</v>
      </c>
      <c r="C1457" t="s">
        <v>1692</v>
      </c>
      <c r="D1457" t="s">
        <v>1049</v>
      </c>
      <c r="E1457" s="1">
        <v>0</v>
      </c>
      <c r="F1457" s="1">
        <v>0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  <c r="L1457" s="1">
        <v>13</v>
      </c>
      <c r="M1457" s="1">
        <v>14</v>
      </c>
    </row>
    <row r="1458" spans="1:13">
      <c r="A1458" s="1">
        <v>2020</v>
      </c>
      <c r="B1458" t="s">
        <v>1091</v>
      </c>
      <c r="C1458" t="s">
        <v>1052</v>
      </c>
      <c r="D1458" t="s">
        <v>1053</v>
      </c>
      <c r="E1458" s="1">
        <v>1</v>
      </c>
      <c r="F1458" s="1">
        <v>1</v>
      </c>
      <c r="G1458" s="1">
        <v>0</v>
      </c>
      <c r="H1458" s="1">
        <v>0</v>
      </c>
      <c r="I1458" s="1">
        <v>0</v>
      </c>
      <c r="J1458" s="1">
        <v>0</v>
      </c>
      <c r="K1458" s="1">
        <v>100</v>
      </c>
      <c r="L1458" s="1">
        <v>1</v>
      </c>
      <c r="M1458" s="1">
        <v>6</v>
      </c>
    </row>
    <row r="1459" spans="1:13">
      <c r="A1459" s="1">
        <v>2020</v>
      </c>
      <c r="B1459" t="s">
        <v>1091</v>
      </c>
      <c r="C1459" t="s">
        <v>1693</v>
      </c>
      <c r="D1459" t="s">
        <v>1694</v>
      </c>
      <c r="E1459" s="1">
        <v>1</v>
      </c>
      <c r="F1459" s="1">
        <v>1</v>
      </c>
      <c r="G1459" s="1">
        <v>0</v>
      </c>
      <c r="H1459" s="1">
        <v>0</v>
      </c>
      <c r="I1459" s="1">
        <v>0</v>
      </c>
      <c r="J1459" s="1">
        <v>0</v>
      </c>
      <c r="K1459" s="1">
        <v>100</v>
      </c>
      <c r="L1459" s="1">
        <v>0</v>
      </c>
      <c r="M1459" s="1">
        <v>4</v>
      </c>
    </row>
    <row r="1460" spans="1:13">
      <c r="A1460" s="1">
        <v>2020</v>
      </c>
      <c r="B1460" t="s">
        <v>1091</v>
      </c>
      <c r="C1460" t="s">
        <v>1695</v>
      </c>
      <c r="D1460" t="s">
        <v>1696</v>
      </c>
      <c r="E1460" s="1">
        <v>0</v>
      </c>
      <c r="F1460" s="1">
        <v>0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  <c r="L1460" s="1">
        <v>1</v>
      </c>
      <c r="M1460" s="1">
        <v>2</v>
      </c>
    </row>
    <row r="1461" spans="1:13">
      <c r="A1461" s="1">
        <v>2020</v>
      </c>
      <c r="B1461" t="s">
        <v>1091</v>
      </c>
      <c r="C1461" t="s">
        <v>1697</v>
      </c>
      <c r="D1461" t="s">
        <v>1698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1</v>
      </c>
      <c r="M1461" s="1">
        <v>8</v>
      </c>
    </row>
    <row r="1462" spans="1:13">
      <c r="A1462" s="1">
        <v>2020</v>
      </c>
      <c r="B1462" t="s">
        <v>1091</v>
      </c>
      <c r="C1462" t="s">
        <v>1699</v>
      </c>
      <c r="D1462" t="s">
        <v>1700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1</v>
      </c>
      <c r="M1462" s="1">
        <v>4</v>
      </c>
    </row>
    <row r="1463" spans="1:13">
      <c r="A1463" s="1">
        <v>2020</v>
      </c>
      <c r="B1463" t="s">
        <v>1091</v>
      </c>
      <c r="C1463" t="s">
        <v>1701</v>
      </c>
      <c r="D1463" t="s">
        <v>806</v>
      </c>
      <c r="E1463" s="1">
        <v>1</v>
      </c>
      <c r="F1463" s="1">
        <v>1</v>
      </c>
      <c r="G1463" s="1">
        <v>0</v>
      </c>
      <c r="H1463" s="1">
        <v>0</v>
      </c>
      <c r="I1463" s="1">
        <v>0</v>
      </c>
      <c r="J1463" s="1">
        <v>0</v>
      </c>
      <c r="K1463" s="1">
        <v>100</v>
      </c>
      <c r="L1463" s="1">
        <v>0</v>
      </c>
      <c r="M1463" s="1">
        <v>0</v>
      </c>
    </row>
    <row r="1464" spans="1:13">
      <c r="A1464" s="1">
        <v>2020</v>
      </c>
      <c r="B1464" t="s">
        <v>1091</v>
      </c>
      <c r="C1464" t="s">
        <v>1702</v>
      </c>
      <c r="D1464" t="s">
        <v>1703</v>
      </c>
      <c r="E1464" s="1">
        <v>2</v>
      </c>
      <c r="F1464" s="1">
        <v>2</v>
      </c>
      <c r="G1464" s="1">
        <v>0</v>
      </c>
      <c r="H1464" s="1">
        <v>0</v>
      </c>
      <c r="I1464" s="1">
        <v>0</v>
      </c>
      <c r="J1464" s="1">
        <v>0</v>
      </c>
      <c r="K1464" s="1">
        <v>100</v>
      </c>
      <c r="L1464" s="1">
        <v>0</v>
      </c>
      <c r="M1464" s="1">
        <v>0</v>
      </c>
    </row>
    <row r="1465" spans="1:13">
      <c r="A1465" s="1">
        <v>2020</v>
      </c>
      <c r="B1465" t="s">
        <v>1091</v>
      </c>
      <c r="C1465" t="s">
        <v>1704</v>
      </c>
      <c r="D1465" t="s">
        <v>1705</v>
      </c>
      <c r="E1465" s="1">
        <v>0</v>
      </c>
      <c r="F1465" s="1">
        <v>0</v>
      </c>
      <c r="G1465" s="1">
        <v>0</v>
      </c>
      <c r="H1465" s="1">
        <v>0</v>
      </c>
      <c r="I1465" s="1">
        <v>0</v>
      </c>
      <c r="J1465" s="1">
        <v>0</v>
      </c>
      <c r="K1465" s="1">
        <v>0</v>
      </c>
      <c r="L1465" s="1">
        <v>4</v>
      </c>
      <c r="M1465" s="1">
        <v>4</v>
      </c>
    </row>
    <row r="1466" spans="1:13">
      <c r="A1466" s="1">
        <v>2020</v>
      </c>
      <c r="B1466" t="s">
        <v>1091</v>
      </c>
      <c r="C1466" t="s">
        <v>1706</v>
      </c>
      <c r="D1466" t="s">
        <v>1707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">
        <v>0</v>
      </c>
      <c r="L1466" s="1">
        <v>5</v>
      </c>
      <c r="M1466" s="1">
        <v>5</v>
      </c>
    </row>
    <row r="1467" spans="1:13">
      <c r="A1467" s="1">
        <v>2020</v>
      </c>
      <c r="B1467" t="s">
        <v>1091</v>
      </c>
      <c r="C1467" t="s">
        <v>583</v>
      </c>
      <c r="D1467" t="s">
        <v>584</v>
      </c>
      <c r="E1467" s="1">
        <v>8</v>
      </c>
      <c r="F1467" s="1">
        <v>3</v>
      </c>
      <c r="G1467" s="1">
        <v>0</v>
      </c>
      <c r="H1467" s="1">
        <v>0</v>
      </c>
      <c r="I1467" s="1">
        <v>0</v>
      </c>
      <c r="J1467" s="1">
        <v>0</v>
      </c>
      <c r="K1467" s="1">
        <v>37.5</v>
      </c>
      <c r="L1467" s="1">
        <v>12</v>
      </c>
      <c r="M1467" s="1">
        <v>28</v>
      </c>
    </row>
    <row r="1468" spans="1:13">
      <c r="A1468" s="1">
        <v>2020</v>
      </c>
      <c r="B1468" t="s">
        <v>1091</v>
      </c>
      <c r="C1468" t="s">
        <v>1708</v>
      </c>
      <c r="D1468" t="s">
        <v>1709</v>
      </c>
      <c r="E1468" s="1">
        <v>1</v>
      </c>
      <c r="F1468" s="1">
        <v>1</v>
      </c>
      <c r="G1468" s="1">
        <v>0</v>
      </c>
      <c r="H1468" s="1">
        <v>0</v>
      </c>
      <c r="I1468" s="1">
        <v>0</v>
      </c>
      <c r="J1468" s="1">
        <v>0</v>
      </c>
      <c r="K1468" s="1">
        <v>100</v>
      </c>
      <c r="L1468" s="1">
        <v>0</v>
      </c>
      <c r="M1468" s="1">
        <v>1</v>
      </c>
    </row>
    <row r="1469" spans="1:13">
      <c r="A1469" s="1">
        <v>2020</v>
      </c>
      <c r="B1469" t="s">
        <v>1091</v>
      </c>
      <c r="C1469" t="s">
        <v>1710</v>
      </c>
      <c r="D1469" t="s">
        <v>1711</v>
      </c>
      <c r="E1469" s="1">
        <v>1</v>
      </c>
      <c r="F1469" s="1">
        <v>1</v>
      </c>
      <c r="G1469" s="1">
        <v>0</v>
      </c>
      <c r="H1469" s="1">
        <v>0</v>
      </c>
      <c r="I1469" s="1">
        <v>0</v>
      </c>
      <c r="J1469" s="1">
        <v>0</v>
      </c>
      <c r="K1469" s="1">
        <v>100</v>
      </c>
      <c r="L1469" s="1">
        <v>0</v>
      </c>
      <c r="M1469" s="1">
        <v>0</v>
      </c>
    </row>
    <row r="1470" spans="1:13">
      <c r="A1470" s="1">
        <v>2020</v>
      </c>
      <c r="B1470" t="s">
        <v>1091</v>
      </c>
      <c r="C1470" t="s">
        <v>1712</v>
      </c>
      <c r="D1470" t="s">
        <v>588</v>
      </c>
      <c r="E1470" s="1">
        <v>2</v>
      </c>
      <c r="F1470" s="1">
        <v>0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</row>
    <row r="1471" spans="1:13">
      <c r="A1471" s="1">
        <v>2020</v>
      </c>
      <c r="B1471" t="s">
        <v>1091</v>
      </c>
      <c r="C1471" t="s">
        <v>589</v>
      </c>
      <c r="D1471" t="s">
        <v>590</v>
      </c>
      <c r="E1471" s="1">
        <v>0</v>
      </c>
      <c r="F1471" s="1">
        <v>0</v>
      </c>
      <c r="G1471" s="1">
        <v>0</v>
      </c>
      <c r="H1471" s="1">
        <v>0</v>
      </c>
      <c r="I1471" s="1">
        <v>0</v>
      </c>
      <c r="J1471" s="1">
        <v>0</v>
      </c>
      <c r="K1471" s="1">
        <v>0</v>
      </c>
      <c r="L1471" s="1">
        <v>1</v>
      </c>
      <c r="M1471" s="1">
        <v>1</v>
      </c>
    </row>
    <row r="1472" spans="1:13">
      <c r="A1472" s="1">
        <v>2020</v>
      </c>
      <c r="B1472" t="s">
        <v>1091</v>
      </c>
      <c r="C1472" t="s">
        <v>1713</v>
      </c>
      <c r="D1472" t="s">
        <v>1714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5</v>
      </c>
      <c r="M1472" s="1">
        <v>5</v>
      </c>
    </row>
    <row r="1473" spans="1:13">
      <c r="A1473" s="1">
        <v>2020</v>
      </c>
      <c r="B1473" t="s">
        <v>1091</v>
      </c>
      <c r="C1473" t="s">
        <v>1715</v>
      </c>
      <c r="D1473" t="s">
        <v>1716</v>
      </c>
      <c r="E1473" s="1">
        <v>3</v>
      </c>
      <c r="F1473" s="1">
        <v>2</v>
      </c>
      <c r="G1473" s="1">
        <v>0</v>
      </c>
      <c r="H1473" s="1">
        <v>0</v>
      </c>
      <c r="I1473" s="1">
        <v>0</v>
      </c>
      <c r="J1473" s="1">
        <v>0</v>
      </c>
      <c r="K1473" s="1">
        <v>66.7</v>
      </c>
      <c r="L1473" s="1">
        <v>0</v>
      </c>
      <c r="M1473" s="1">
        <v>1</v>
      </c>
    </row>
    <row r="1474" spans="1:13">
      <c r="A1474" s="1">
        <v>2020</v>
      </c>
      <c r="B1474" t="s">
        <v>1091</v>
      </c>
      <c r="C1474" t="s">
        <v>1717</v>
      </c>
      <c r="D1474" t="s">
        <v>1718</v>
      </c>
      <c r="E1474" s="1">
        <v>7</v>
      </c>
      <c r="F1474" s="1">
        <v>6</v>
      </c>
      <c r="G1474" s="1">
        <v>0</v>
      </c>
      <c r="H1474" s="1">
        <v>0</v>
      </c>
      <c r="I1474" s="1">
        <v>0</v>
      </c>
      <c r="J1474" s="1">
        <v>0</v>
      </c>
      <c r="K1474" s="1">
        <v>85.7</v>
      </c>
      <c r="L1474" s="1">
        <v>4</v>
      </c>
      <c r="M1474" s="1">
        <v>10</v>
      </c>
    </row>
    <row r="1475" spans="1:13">
      <c r="A1475" s="1">
        <v>2020</v>
      </c>
      <c r="B1475" t="s">
        <v>1091</v>
      </c>
      <c r="C1475" t="s">
        <v>1719</v>
      </c>
      <c r="D1475" t="s">
        <v>1720</v>
      </c>
      <c r="E1475" s="1">
        <v>1</v>
      </c>
      <c r="F1475" s="1">
        <v>1</v>
      </c>
      <c r="G1475" s="1">
        <v>0</v>
      </c>
      <c r="H1475" s="1">
        <v>0</v>
      </c>
      <c r="I1475" s="1">
        <v>0</v>
      </c>
      <c r="J1475" s="1">
        <v>0</v>
      </c>
      <c r="K1475" s="1">
        <v>100</v>
      </c>
      <c r="L1475" s="1">
        <v>2</v>
      </c>
      <c r="M1475" s="1">
        <v>7</v>
      </c>
    </row>
    <row r="1476" spans="1:13">
      <c r="A1476" s="1">
        <v>2020</v>
      </c>
      <c r="B1476" t="s">
        <v>1091</v>
      </c>
      <c r="C1476" t="s">
        <v>591</v>
      </c>
      <c r="D1476" t="s">
        <v>592</v>
      </c>
      <c r="E1476" s="1">
        <v>0</v>
      </c>
      <c r="F1476" s="1">
        <v>0</v>
      </c>
      <c r="G1476" s="1">
        <v>0</v>
      </c>
      <c r="H1476" s="1">
        <v>0</v>
      </c>
      <c r="I1476" s="1">
        <v>0</v>
      </c>
      <c r="J1476" s="1">
        <v>0</v>
      </c>
      <c r="K1476" s="1">
        <v>0</v>
      </c>
      <c r="L1476" s="1">
        <v>1</v>
      </c>
      <c r="M1476" s="1">
        <v>4</v>
      </c>
    </row>
    <row r="1477" spans="1:13">
      <c r="A1477" s="1">
        <v>2020</v>
      </c>
      <c r="B1477" t="s">
        <v>1091</v>
      </c>
      <c r="C1477" t="s">
        <v>1721</v>
      </c>
      <c r="D1477" t="s">
        <v>77</v>
      </c>
      <c r="E1477" s="1">
        <v>0</v>
      </c>
      <c r="F1477" s="1">
        <v>0</v>
      </c>
      <c r="G1477" s="1">
        <v>0</v>
      </c>
      <c r="H1477" s="1">
        <v>0</v>
      </c>
      <c r="I1477" s="1">
        <v>0</v>
      </c>
      <c r="J1477" s="1">
        <v>0</v>
      </c>
      <c r="K1477" s="1">
        <v>0</v>
      </c>
      <c r="L1477" s="1">
        <v>1</v>
      </c>
      <c r="M1477" s="1">
        <v>1</v>
      </c>
    </row>
    <row r="1478" spans="1:13">
      <c r="A1478" s="1">
        <v>2020</v>
      </c>
      <c r="B1478" t="s">
        <v>1091</v>
      </c>
      <c r="C1478" t="s">
        <v>1722</v>
      </c>
      <c r="D1478" t="s">
        <v>598</v>
      </c>
      <c r="E1478" s="1">
        <v>2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  <c r="K1478" s="1">
        <v>0</v>
      </c>
      <c r="L1478" s="1">
        <v>0</v>
      </c>
      <c r="M1478" s="1">
        <v>0</v>
      </c>
    </row>
    <row r="1479" spans="1:13">
      <c r="A1479" s="1">
        <v>2020</v>
      </c>
      <c r="B1479" t="s">
        <v>1091</v>
      </c>
      <c r="C1479" t="s">
        <v>1723</v>
      </c>
      <c r="D1479" t="s">
        <v>1724</v>
      </c>
      <c r="E1479" s="1">
        <v>1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  <c r="M1479" s="1">
        <v>0</v>
      </c>
    </row>
    <row r="1480" spans="1:13">
      <c r="A1480" s="1">
        <v>2020</v>
      </c>
      <c r="B1480" t="s">
        <v>1091</v>
      </c>
      <c r="C1480" t="s">
        <v>1725</v>
      </c>
      <c r="D1480" t="s">
        <v>1726</v>
      </c>
      <c r="E1480" s="1">
        <v>1</v>
      </c>
      <c r="F1480" s="1">
        <v>1</v>
      </c>
      <c r="G1480" s="1">
        <v>0</v>
      </c>
      <c r="H1480" s="1">
        <v>0</v>
      </c>
      <c r="I1480" s="1">
        <v>0</v>
      </c>
      <c r="J1480" s="1">
        <v>0</v>
      </c>
      <c r="K1480" s="1">
        <v>100</v>
      </c>
      <c r="L1480" s="1">
        <v>1</v>
      </c>
      <c r="M1480" s="1">
        <v>2</v>
      </c>
    </row>
    <row r="1481" spans="1:13">
      <c r="A1481" s="1">
        <v>2020</v>
      </c>
      <c r="B1481" t="s">
        <v>1091</v>
      </c>
      <c r="C1481" t="s">
        <v>1060</v>
      </c>
      <c r="D1481" t="s">
        <v>1061</v>
      </c>
      <c r="E1481" s="1">
        <v>2</v>
      </c>
      <c r="F1481" s="1">
        <v>2</v>
      </c>
      <c r="G1481" s="1">
        <v>0</v>
      </c>
      <c r="H1481" s="1">
        <v>0</v>
      </c>
      <c r="I1481" s="1">
        <v>0</v>
      </c>
      <c r="J1481" s="1">
        <v>0</v>
      </c>
      <c r="K1481" s="1">
        <v>100</v>
      </c>
      <c r="L1481" s="1">
        <v>0</v>
      </c>
      <c r="M1481" s="1">
        <v>0</v>
      </c>
    </row>
    <row r="1482" spans="1:13">
      <c r="A1482" s="1">
        <v>2020</v>
      </c>
      <c r="B1482" t="s">
        <v>1091</v>
      </c>
      <c r="C1482" t="s">
        <v>1727</v>
      </c>
      <c r="D1482" t="s">
        <v>600</v>
      </c>
      <c r="E1482" s="1">
        <v>0</v>
      </c>
      <c r="F1482" s="1">
        <v>0</v>
      </c>
      <c r="G1482" s="1">
        <v>0</v>
      </c>
      <c r="H1482" s="1">
        <v>0</v>
      </c>
      <c r="I1482" s="1">
        <v>0</v>
      </c>
      <c r="J1482" s="1">
        <v>0</v>
      </c>
      <c r="K1482" s="1">
        <v>0</v>
      </c>
      <c r="L1482" s="1">
        <v>2</v>
      </c>
      <c r="M1482" s="1">
        <v>33</v>
      </c>
    </row>
    <row r="1483" spans="1:13">
      <c r="A1483" s="1">
        <v>2020</v>
      </c>
      <c r="B1483" t="s">
        <v>1091</v>
      </c>
      <c r="C1483" t="s">
        <v>1728</v>
      </c>
      <c r="D1483" t="s">
        <v>1729</v>
      </c>
      <c r="E1483" s="1">
        <v>0</v>
      </c>
      <c r="F1483" s="1">
        <v>0</v>
      </c>
      <c r="G1483" s="1">
        <v>0</v>
      </c>
      <c r="H1483" s="1">
        <v>0</v>
      </c>
      <c r="I1483" s="1">
        <v>0</v>
      </c>
      <c r="J1483" s="1">
        <v>0</v>
      </c>
      <c r="K1483" s="1">
        <v>0</v>
      </c>
      <c r="L1483" s="1">
        <v>2</v>
      </c>
      <c r="M1483" s="1">
        <v>4</v>
      </c>
    </row>
    <row r="1484" spans="1:13">
      <c r="A1484" s="1">
        <v>2020</v>
      </c>
      <c r="B1484" t="s">
        <v>1091</v>
      </c>
      <c r="C1484" t="s">
        <v>1730</v>
      </c>
      <c r="D1484" t="s">
        <v>1731</v>
      </c>
      <c r="E1484" s="1">
        <v>1</v>
      </c>
      <c r="F1484" s="1">
        <v>1</v>
      </c>
      <c r="G1484" s="1">
        <v>0</v>
      </c>
      <c r="H1484" s="1">
        <v>0</v>
      </c>
      <c r="I1484" s="1">
        <v>0</v>
      </c>
      <c r="J1484" s="1">
        <v>0</v>
      </c>
      <c r="K1484" s="1">
        <v>100</v>
      </c>
      <c r="L1484" s="1">
        <v>0</v>
      </c>
      <c r="M1484" s="1">
        <v>0</v>
      </c>
    </row>
    <row r="1485" spans="1:13">
      <c r="A1485" s="1">
        <v>2020</v>
      </c>
      <c r="B1485" t="s">
        <v>1091</v>
      </c>
      <c r="C1485" t="s">
        <v>1732</v>
      </c>
      <c r="D1485" t="s">
        <v>1733</v>
      </c>
      <c r="E1485" s="1">
        <v>2</v>
      </c>
      <c r="F1485" s="1">
        <v>2</v>
      </c>
      <c r="G1485" s="1">
        <v>0</v>
      </c>
      <c r="H1485" s="1">
        <v>0</v>
      </c>
      <c r="I1485" s="1">
        <v>0</v>
      </c>
      <c r="J1485" s="1">
        <v>0</v>
      </c>
      <c r="K1485" s="1">
        <v>100</v>
      </c>
      <c r="L1485" s="1">
        <v>0</v>
      </c>
      <c r="M1485" s="1">
        <v>0</v>
      </c>
    </row>
    <row r="1486" spans="1:13">
      <c r="A1486" s="1">
        <v>2020</v>
      </c>
      <c r="B1486" t="s">
        <v>1091</v>
      </c>
      <c r="C1486" t="s">
        <v>1734</v>
      </c>
      <c r="D1486" t="s">
        <v>1735</v>
      </c>
      <c r="E1486" s="1">
        <v>2</v>
      </c>
      <c r="F1486" s="1">
        <v>0</v>
      </c>
      <c r="G1486" s="1">
        <v>0</v>
      </c>
      <c r="H1486" s="1">
        <v>0</v>
      </c>
      <c r="I1486" s="1">
        <v>0</v>
      </c>
      <c r="J1486" s="1">
        <v>0</v>
      </c>
      <c r="K1486" s="1">
        <v>0</v>
      </c>
      <c r="L1486" s="1">
        <v>0</v>
      </c>
      <c r="M1486" s="1">
        <v>2</v>
      </c>
    </row>
    <row r="1487" spans="1:13">
      <c r="A1487" s="1">
        <v>2020</v>
      </c>
      <c r="B1487" t="s">
        <v>1091</v>
      </c>
      <c r="C1487" t="s">
        <v>1736</v>
      </c>
      <c r="D1487" t="s">
        <v>1737</v>
      </c>
      <c r="E1487" s="1">
        <v>3</v>
      </c>
      <c r="F1487" s="1">
        <v>2</v>
      </c>
      <c r="G1487" s="1">
        <v>0</v>
      </c>
      <c r="H1487" s="1">
        <v>0</v>
      </c>
      <c r="I1487" s="1">
        <v>0</v>
      </c>
      <c r="J1487" s="1">
        <v>0</v>
      </c>
      <c r="K1487" s="1">
        <v>66.7</v>
      </c>
      <c r="L1487" s="1">
        <v>3</v>
      </c>
      <c r="M1487" s="1">
        <v>3</v>
      </c>
    </row>
    <row r="1488" spans="1:13">
      <c r="A1488" s="1">
        <v>2020</v>
      </c>
      <c r="B1488" t="s">
        <v>1091</v>
      </c>
      <c r="C1488" t="s">
        <v>1738</v>
      </c>
      <c r="D1488" t="s">
        <v>606</v>
      </c>
      <c r="E1488" s="1">
        <v>8</v>
      </c>
      <c r="F1488" s="1">
        <v>1</v>
      </c>
      <c r="G1488" s="1">
        <v>0</v>
      </c>
      <c r="H1488" s="1">
        <v>0</v>
      </c>
      <c r="I1488" s="1">
        <v>0</v>
      </c>
      <c r="J1488" s="1">
        <v>0</v>
      </c>
      <c r="K1488" s="1">
        <v>12.5</v>
      </c>
      <c r="L1488" s="1">
        <v>4</v>
      </c>
      <c r="M1488" s="1">
        <v>41</v>
      </c>
    </row>
    <row r="1489" spans="1:13">
      <c r="A1489" s="1">
        <v>2020</v>
      </c>
      <c r="B1489" t="s">
        <v>1091</v>
      </c>
      <c r="C1489" t="s">
        <v>1739</v>
      </c>
      <c r="D1489" t="s">
        <v>808</v>
      </c>
      <c r="E1489" s="1">
        <v>1</v>
      </c>
      <c r="F1489" s="1">
        <v>0</v>
      </c>
      <c r="G1489" s="1">
        <v>0</v>
      </c>
      <c r="H1489" s="1">
        <v>0</v>
      </c>
      <c r="I1489" s="1">
        <v>0</v>
      </c>
      <c r="J1489" s="1">
        <v>0</v>
      </c>
      <c r="K1489" s="1">
        <v>0</v>
      </c>
      <c r="L1489" s="1">
        <v>0</v>
      </c>
      <c r="M1489" s="1">
        <v>5</v>
      </c>
    </row>
    <row r="1490" spans="1:13">
      <c r="A1490" s="1">
        <v>2020</v>
      </c>
      <c r="B1490" t="s">
        <v>1091</v>
      </c>
      <c r="C1490" t="s">
        <v>1740</v>
      </c>
      <c r="D1490" t="s">
        <v>1741</v>
      </c>
      <c r="E1490" s="1">
        <v>0</v>
      </c>
      <c r="F1490" s="1">
        <v>0</v>
      </c>
      <c r="G1490" s="1">
        <v>0</v>
      </c>
      <c r="H1490" s="1">
        <v>0</v>
      </c>
      <c r="I1490" s="1">
        <v>0</v>
      </c>
      <c r="J1490" s="1">
        <v>0</v>
      </c>
      <c r="K1490" s="1">
        <v>0</v>
      </c>
      <c r="L1490" s="1">
        <v>8</v>
      </c>
      <c r="M1490" s="1">
        <v>8</v>
      </c>
    </row>
    <row r="1491" spans="1:13">
      <c r="A1491" s="1">
        <v>2020</v>
      </c>
      <c r="B1491" t="s">
        <v>1091</v>
      </c>
      <c r="C1491" t="s">
        <v>1742</v>
      </c>
      <c r="D1491" t="s">
        <v>924</v>
      </c>
      <c r="E1491" s="1">
        <v>0</v>
      </c>
      <c r="F1491" s="1">
        <v>0</v>
      </c>
      <c r="G1491" s="1">
        <v>0</v>
      </c>
      <c r="H1491" s="1">
        <v>0</v>
      </c>
      <c r="I1491" s="1">
        <v>0</v>
      </c>
      <c r="J1491" s="1">
        <v>0</v>
      </c>
      <c r="K1491" s="1">
        <v>0</v>
      </c>
      <c r="L1491" s="1">
        <v>1</v>
      </c>
      <c r="M1491" s="1">
        <v>12</v>
      </c>
    </row>
    <row r="1492" spans="1:13">
      <c r="A1492" s="1">
        <v>2020</v>
      </c>
      <c r="B1492" t="s">
        <v>1091</v>
      </c>
      <c r="C1492" t="s">
        <v>1743</v>
      </c>
      <c r="D1492" t="s">
        <v>1744</v>
      </c>
      <c r="E1492" s="1">
        <v>0</v>
      </c>
      <c r="F1492" s="1">
        <v>0</v>
      </c>
      <c r="G1492" s="1">
        <v>0</v>
      </c>
      <c r="H1492" s="1">
        <v>0</v>
      </c>
      <c r="I1492" s="1">
        <v>0</v>
      </c>
      <c r="J1492" s="1">
        <v>0</v>
      </c>
      <c r="K1492" s="1">
        <v>0</v>
      </c>
      <c r="L1492" s="1">
        <v>1</v>
      </c>
      <c r="M1492" s="1">
        <v>1</v>
      </c>
    </row>
    <row r="1493" spans="1:13">
      <c r="A1493" s="1">
        <v>2020</v>
      </c>
      <c r="B1493" t="s">
        <v>1091</v>
      </c>
      <c r="C1493" t="s">
        <v>1745</v>
      </c>
      <c r="D1493" t="s">
        <v>612</v>
      </c>
      <c r="E1493" s="1">
        <v>0</v>
      </c>
      <c r="F1493" s="1">
        <v>0</v>
      </c>
      <c r="G1493" s="1">
        <v>0</v>
      </c>
      <c r="H1493" s="1">
        <v>0</v>
      </c>
      <c r="I1493" s="1">
        <v>0</v>
      </c>
      <c r="J1493" s="1">
        <v>0</v>
      </c>
      <c r="K1493" s="1">
        <v>0</v>
      </c>
      <c r="L1493" s="1">
        <v>6</v>
      </c>
      <c r="M1493" s="1">
        <v>30</v>
      </c>
    </row>
    <row r="1494" spans="1:13">
      <c r="A1494" s="1">
        <v>2020</v>
      </c>
      <c r="B1494" t="s">
        <v>1091</v>
      </c>
      <c r="C1494" t="s">
        <v>1746</v>
      </c>
      <c r="D1494" t="s">
        <v>1747</v>
      </c>
      <c r="E1494" s="1">
        <v>0</v>
      </c>
      <c r="F1494" s="1">
        <v>0</v>
      </c>
      <c r="G1494" s="1">
        <v>0</v>
      </c>
      <c r="H1494" s="1">
        <v>0</v>
      </c>
      <c r="I1494" s="1">
        <v>0</v>
      </c>
      <c r="J1494" s="1">
        <v>0</v>
      </c>
      <c r="K1494" s="1">
        <v>0</v>
      </c>
      <c r="L1494" s="1">
        <v>1</v>
      </c>
      <c r="M1494" s="1">
        <v>1</v>
      </c>
    </row>
    <row r="1495" spans="1:13">
      <c r="A1495" s="1">
        <v>2020</v>
      </c>
      <c r="B1495" t="s">
        <v>1091</v>
      </c>
      <c r="C1495" t="s">
        <v>1748</v>
      </c>
      <c r="D1495" t="s">
        <v>64</v>
      </c>
      <c r="E1495" s="1">
        <v>1</v>
      </c>
      <c r="F1495" s="1">
        <v>0</v>
      </c>
      <c r="G1495" s="1">
        <v>0</v>
      </c>
      <c r="H1495" s="1">
        <v>0</v>
      </c>
      <c r="I1495" s="1">
        <v>0</v>
      </c>
      <c r="J1495" s="1">
        <v>0</v>
      </c>
      <c r="K1495" s="1">
        <v>0</v>
      </c>
      <c r="L1495" s="1">
        <v>3</v>
      </c>
      <c r="M1495" s="1">
        <v>5</v>
      </c>
    </row>
    <row r="1496" spans="1:13">
      <c r="A1496" s="1">
        <v>2020</v>
      </c>
      <c r="B1496" t="s">
        <v>1091</v>
      </c>
      <c r="C1496" t="s">
        <v>1749</v>
      </c>
      <c r="D1496" t="s">
        <v>66</v>
      </c>
      <c r="E1496" s="1">
        <v>1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  <c r="K1496" s="1">
        <v>0</v>
      </c>
      <c r="L1496" s="1">
        <v>2</v>
      </c>
      <c r="M1496" s="1">
        <v>4</v>
      </c>
    </row>
    <row r="1497" spans="1:13">
      <c r="A1497" s="1">
        <v>2020</v>
      </c>
      <c r="B1497" t="s">
        <v>1091</v>
      </c>
      <c r="C1497" t="s">
        <v>1750</v>
      </c>
      <c r="D1497" t="s">
        <v>1751</v>
      </c>
      <c r="E1497" s="1">
        <v>0</v>
      </c>
      <c r="F1497" s="1">
        <v>0</v>
      </c>
      <c r="G1497" s="1">
        <v>0</v>
      </c>
      <c r="H1497" s="1">
        <v>0</v>
      </c>
      <c r="I1497" s="1">
        <v>0</v>
      </c>
      <c r="J1497" s="1">
        <v>0</v>
      </c>
      <c r="K1497" s="1">
        <v>0</v>
      </c>
      <c r="L1497" s="1">
        <v>2</v>
      </c>
      <c r="M1497" s="1">
        <v>4</v>
      </c>
    </row>
    <row r="1498" spans="1:13">
      <c r="A1498" s="1">
        <v>2020</v>
      </c>
      <c r="B1498" t="s">
        <v>1091</v>
      </c>
      <c r="C1498" t="s">
        <v>1752</v>
      </c>
      <c r="D1498" t="s">
        <v>1753</v>
      </c>
      <c r="E1498" s="1">
        <v>1</v>
      </c>
      <c r="F1498" s="1">
        <v>1</v>
      </c>
      <c r="G1498" s="1">
        <v>0</v>
      </c>
      <c r="H1498" s="1">
        <v>0</v>
      </c>
      <c r="I1498" s="1">
        <v>0</v>
      </c>
      <c r="J1498" s="1">
        <v>0</v>
      </c>
      <c r="K1498" s="1">
        <v>100</v>
      </c>
      <c r="L1498" s="1">
        <v>1</v>
      </c>
      <c r="M1498" s="1">
        <v>3</v>
      </c>
    </row>
    <row r="1499" spans="1:13">
      <c r="A1499" s="1">
        <v>2020</v>
      </c>
      <c r="B1499" t="s">
        <v>1091</v>
      </c>
      <c r="C1499" t="s">
        <v>1754</v>
      </c>
      <c r="D1499" t="s">
        <v>1755</v>
      </c>
      <c r="E1499" s="1">
        <v>5</v>
      </c>
      <c r="F1499" s="1">
        <v>1</v>
      </c>
      <c r="G1499" s="1">
        <v>0</v>
      </c>
      <c r="H1499" s="1">
        <v>0</v>
      </c>
      <c r="I1499" s="1">
        <v>0</v>
      </c>
      <c r="J1499" s="1">
        <v>0</v>
      </c>
      <c r="K1499" s="1">
        <v>20</v>
      </c>
      <c r="L1499" s="1">
        <v>2</v>
      </c>
      <c r="M1499" s="1">
        <v>5</v>
      </c>
    </row>
    <row r="1500" spans="1:13">
      <c r="A1500" s="1">
        <v>2020</v>
      </c>
      <c r="B1500" t="s">
        <v>1091</v>
      </c>
      <c r="C1500" t="s">
        <v>1756</v>
      </c>
      <c r="D1500" t="s">
        <v>1757</v>
      </c>
      <c r="E1500" s="1">
        <v>0</v>
      </c>
      <c r="F1500" s="1">
        <v>0</v>
      </c>
      <c r="G1500" s="1">
        <v>0</v>
      </c>
      <c r="H1500" s="1">
        <v>0</v>
      </c>
      <c r="I1500" s="1">
        <v>0</v>
      </c>
      <c r="J1500" s="1">
        <v>0</v>
      </c>
      <c r="K1500" s="1">
        <v>0</v>
      </c>
      <c r="L1500" s="1">
        <v>3</v>
      </c>
      <c r="M1500" s="1">
        <v>8</v>
      </c>
    </row>
    <row r="1501" spans="1:13">
      <c r="A1501" s="1">
        <v>2020</v>
      </c>
      <c r="B1501" t="s">
        <v>1091</v>
      </c>
      <c r="C1501" t="s">
        <v>1758</v>
      </c>
      <c r="D1501" t="s">
        <v>1759</v>
      </c>
      <c r="E1501" s="1">
        <v>4</v>
      </c>
      <c r="F1501" s="1">
        <v>3</v>
      </c>
      <c r="G1501" s="1">
        <v>0</v>
      </c>
      <c r="H1501" s="1">
        <v>0</v>
      </c>
      <c r="I1501" s="1">
        <v>0</v>
      </c>
      <c r="J1501" s="1">
        <v>0</v>
      </c>
      <c r="K1501" s="1">
        <v>75</v>
      </c>
      <c r="L1501" s="1">
        <v>6</v>
      </c>
      <c r="M1501" s="1">
        <v>6</v>
      </c>
    </row>
    <row r="1502" spans="1:13">
      <c r="A1502" s="1">
        <v>2020</v>
      </c>
      <c r="B1502" t="s">
        <v>1091</v>
      </c>
      <c r="C1502" t="s">
        <v>1760</v>
      </c>
      <c r="D1502" t="s">
        <v>1761</v>
      </c>
      <c r="E1502" s="1">
        <v>8</v>
      </c>
      <c r="F1502" s="1">
        <v>6</v>
      </c>
      <c r="G1502" s="1">
        <v>0</v>
      </c>
      <c r="H1502" s="1">
        <v>0</v>
      </c>
      <c r="I1502" s="1">
        <v>0</v>
      </c>
      <c r="J1502" s="1">
        <v>0</v>
      </c>
      <c r="K1502" s="1">
        <v>75</v>
      </c>
      <c r="L1502" s="1">
        <v>0</v>
      </c>
      <c r="M1502" s="1">
        <v>0</v>
      </c>
    </row>
    <row r="1503" spans="1:13">
      <c r="A1503" s="1">
        <v>2020</v>
      </c>
      <c r="B1503" t="s">
        <v>1091</v>
      </c>
      <c r="C1503" t="s">
        <v>80</v>
      </c>
      <c r="D1503" t="s">
        <v>81</v>
      </c>
      <c r="E1503" s="1">
        <v>1</v>
      </c>
      <c r="F1503" s="1">
        <v>0</v>
      </c>
      <c r="G1503" s="1">
        <v>0</v>
      </c>
      <c r="H1503" s="1">
        <v>0</v>
      </c>
      <c r="I1503" s="1">
        <v>0</v>
      </c>
      <c r="J1503" s="1">
        <v>0</v>
      </c>
      <c r="K1503" s="1">
        <v>0</v>
      </c>
      <c r="L1503" s="1">
        <v>0</v>
      </c>
      <c r="M1503" s="1">
        <v>0</v>
      </c>
    </row>
    <row r="1504" spans="1:13">
      <c r="A1504" s="1">
        <v>2020</v>
      </c>
      <c r="B1504" t="s">
        <v>1091</v>
      </c>
      <c r="C1504" t="s">
        <v>1762</v>
      </c>
      <c r="D1504" t="s">
        <v>616</v>
      </c>
      <c r="E1504" s="1">
        <v>0</v>
      </c>
      <c r="F1504" s="1">
        <v>0</v>
      </c>
      <c r="G1504" s="1">
        <v>0</v>
      </c>
      <c r="H1504" s="1">
        <v>0</v>
      </c>
      <c r="I1504" s="1">
        <v>0</v>
      </c>
      <c r="J1504" s="1">
        <v>0</v>
      </c>
      <c r="K1504" s="1">
        <v>0</v>
      </c>
      <c r="L1504" s="1">
        <v>1</v>
      </c>
      <c r="M1504" s="1">
        <v>8</v>
      </c>
    </row>
    <row r="1505" spans="1:13">
      <c r="A1505" s="1">
        <v>2020</v>
      </c>
      <c r="B1505" t="s">
        <v>1091</v>
      </c>
      <c r="C1505" t="s">
        <v>1763</v>
      </c>
      <c r="D1505" t="s">
        <v>1764</v>
      </c>
      <c r="E1505" s="1">
        <v>0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  <c r="K1505" s="1">
        <v>0</v>
      </c>
      <c r="L1505" s="1">
        <v>1</v>
      </c>
      <c r="M1505" s="1">
        <v>17</v>
      </c>
    </row>
    <row r="1506" spans="1:13">
      <c r="A1506" s="1">
        <v>2020</v>
      </c>
      <c r="B1506" t="s">
        <v>1091</v>
      </c>
      <c r="C1506" t="s">
        <v>1765</v>
      </c>
      <c r="D1506" t="s">
        <v>1766</v>
      </c>
      <c r="E1506" s="1">
        <v>1</v>
      </c>
      <c r="F1506" s="1">
        <v>1</v>
      </c>
      <c r="G1506" s="1">
        <v>0</v>
      </c>
      <c r="H1506" s="1">
        <v>0</v>
      </c>
      <c r="I1506" s="1">
        <v>0</v>
      </c>
      <c r="J1506" s="1">
        <v>0</v>
      </c>
      <c r="K1506" s="1">
        <v>100</v>
      </c>
      <c r="L1506" s="1">
        <v>0</v>
      </c>
      <c r="M1506" s="1">
        <v>2</v>
      </c>
    </row>
    <row r="1507" spans="1:13">
      <c r="A1507" s="1">
        <v>2020</v>
      </c>
      <c r="B1507" t="s">
        <v>1091</v>
      </c>
      <c r="C1507" t="s">
        <v>1767</v>
      </c>
      <c r="D1507" t="s">
        <v>1768</v>
      </c>
      <c r="E1507" s="1">
        <v>4</v>
      </c>
      <c r="F1507" s="1">
        <v>2</v>
      </c>
      <c r="G1507" s="1">
        <v>0</v>
      </c>
      <c r="H1507" s="1">
        <v>0</v>
      </c>
      <c r="I1507" s="1">
        <v>0</v>
      </c>
      <c r="J1507" s="1">
        <v>0</v>
      </c>
      <c r="K1507" s="1">
        <v>50</v>
      </c>
      <c r="L1507" s="1">
        <v>4</v>
      </c>
      <c r="M1507" s="1">
        <v>8</v>
      </c>
    </row>
    <row r="1508" spans="1:13">
      <c r="A1508" s="1">
        <v>2020</v>
      </c>
      <c r="B1508" t="s">
        <v>1091</v>
      </c>
      <c r="C1508" t="s">
        <v>1769</v>
      </c>
      <c r="D1508" t="s">
        <v>1770</v>
      </c>
      <c r="E1508" s="1">
        <v>2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</row>
    <row r="1509" spans="1:13">
      <c r="A1509" s="1">
        <v>2020</v>
      </c>
      <c r="B1509" t="s">
        <v>1091</v>
      </c>
      <c r="C1509" t="s">
        <v>1771</v>
      </c>
      <c r="D1509" t="s">
        <v>618</v>
      </c>
      <c r="E1509" s="1">
        <v>0</v>
      </c>
      <c r="F1509" s="1">
        <v>1</v>
      </c>
      <c r="G1509" s="1">
        <v>0</v>
      </c>
      <c r="H1509" s="1">
        <v>0</v>
      </c>
      <c r="I1509" s="1">
        <v>0</v>
      </c>
      <c r="J1509" s="1">
        <v>0</v>
      </c>
      <c r="K1509" s="1">
        <v>0</v>
      </c>
      <c r="L1509" s="1">
        <v>4</v>
      </c>
      <c r="M1509" s="1">
        <v>6</v>
      </c>
    </row>
    <row r="1510" spans="1:13">
      <c r="A1510" s="1">
        <v>2020</v>
      </c>
      <c r="B1510" t="s">
        <v>1091</v>
      </c>
      <c r="C1510" t="s">
        <v>1772</v>
      </c>
      <c r="D1510" t="s">
        <v>620</v>
      </c>
      <c r="E1510" s="1">
        <v>1</v>
      </c>
      <c r="F1510" s="1">
        <v>1</v>
      </c>
      <c r="G1510" s="1">
        <v>0</v>
      </c>
      <c r="H1510" s="1">
        <v>0</v>
      </c>
      <c r="I1510" s="1">
        <v>0</v>
      </c>
      <c r="J1510" s="1">
        <v>0</v>
      </c>
      <c r="K1510" s="1">
        <v>100</v>
      </c>
      <c r="L1510" s="1">
        <v>0</v>
      </c>
      <c r="M1510" s="1">
        <v>0</v>
      </c>
    </row>
    <row r="1511" spans="1:13">
      <c r="A1511" s="1">
        <v>2020</v>
      </c>
      <c r="B1511" t="s">
        <v>1091</v>
      </c>
      <c r="C1511" t="s">
        <v>1773</v>
      </c>
      <c r="D1511" t="s">
        <v>1774</v>
      </c>
      <c r="E1511" s="1">
        <v>1</v>
      </c>
      <c r="F1511" s="1">
        <v>0</v>
      </c>
      <c r="G1511" s="1">
        <v>0</v>
      </c>
      <c r="H1511" s="1">
        <v>0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</row>
    <row r="1512" spans="1:13">
      <c r="A1512" s="1">
        <v>2020</v>
      </c>
      <c r="B1512" t="s">
        <v>1091</v>
      </c>
      <c r="C1512" t="s">
        <v>1775</v>
      </c>
      <c r="D1512" t="s">
        <v>622</v>
      </c>
      <c r="E1512" s="1">
        <v>6</v>
      </c>
      <c r="F1512" s="1">
        <v>3</v>
      </c>
      <c r="G1512" s="1">
        <v>0</v>
      </c>
      <c r="H1512" s="1">
        <v>0</v>
      </c>
      <c r="I1512" s="1">
        <v>0</v>
      </c>
      <c r="J1512" s="1">
        <v>0</v>
      </c>
      <c r="K1512" s="1">
        <v>50</v>
      </c>
      <c r="L1512" s="1">
        <v>4</v>
      </c>
      <c r="M1512" s="1">
        <v>14</v>
      </c>
    </row>
    <row r="1513" spans="1:13">
      <c r="A1513" s="1">
        <v>2020</v>
      </c>
      <c r="B1513" t="s">
        <v>1091</v>
      </c>
      <c r="C1513" t="s">
        <v>1776</v>
      </c>
      <c r="D1513" t="s">
        <v>1777</v>
      </c>
      <c r="E1513" s="1">
        <v>0</v>
      </c>
      <c r="F1513" s="1">
        <v>0</v>
      </c>
      <c r="G1513" s="1">
        <v>0</v>
      </c>
      <c r="H1513" s="1">
        <v>0</v>
      </c>
      <c r="I1513" s="1">
        <v>0</v>
      </c>
      <c r="J1513" s="1">
        <v>0</v>
      </c>
      <c r="K1513" s="1">
        <v>0</v>
      </c>
      <c r="L1513" s="1">
        <v>1</v>
      </c>
      <c r="M1513" s="1">
        <v>1</v>
      </c>
    </row>
    <row r="1514" spans="1:13">
      <c r="A1514" s="1">
        <v>2020</v>
      </c>
      <c r="B1514" t="s">
        <v>1091</v>
      </c>
      <c r="C1514" t="s">
        <v>1778</v>
      </c>
      <c r="D1514" t="s">
        <v>1779</v>
      </c>
      <c r="E1514" s="1">
        <v>2</v>
      </c>
      <c r="F1514" s="1">
        <v>2</v>
      </c>
      <c r="G1514" s="1">
        <v>0</v>
      </c>
      <c r="H1514" s="1">
        <v>0</v>
      </c>
      <c r="I1514" s="1">
        <v>0</v>
      </c>
      <c r="J1514" s="1">
        <v>0</v>
      </c>
      <c r="K1514" s="1">
        <v>100</v>
      </c>
      <c r="L1514" s="1">
        <v>4</v>
      </c>
      <c r="M1514" s="1">
        <v>5</v>
      </c>
    </row>
    <row r="1515" spans="1:13">
      <c r="A1515" s="1">
        <v>2020</v>
      </c>
      <c r="B1515" t="s">
        <v>1091</v>
      </c>
      <c r="C1515" t="s">
        <v>1780</v>
      </c>
      <c r="D1515" t="s">
        <v>1781</v>
      </c>
      <c r="E1515" s="1">
        <v>0</v>
      </c>
      <c r="F1515" s="1">
        <v>0</v>
      </c>
      <c r="G1515" s="1">
        <v>0</v>
      </c>
      <c r="H1515" s="1">
        <v>0</v>
      </c>
      <c r="I1515" s="1">
        <v>0</v>
      </c>
      <c r="J1515" s="1">
        <v>0</v>
      </c>
      <c r="K1515" s="1">
        <v>0</v>
      </c>
      <c r="L1515" s="1">
        <v>19</v>
      </c>
      <c r="M1515" s="1">
        <v>19</v>
      </c>
    </row>
    <row r="1516" spans="1:13">
      <c r="A1516" s="1">
        <v>2020</v>
      </c>
      <c r="B1516" t="s">
        <v>1091</v>
      </c>
      <c r="C1516" t="s">
        <v>1782</v>
      </c>
      <c r="D1516" t="s">
        <v>1783</v>
      </c>
      <c r="E1516" s="1">
        <v>0</v>
      </c>
      <c r="F1516" s="1">
        <v>0</v>
      </c>
      <c r="G1516" s="1">
        <v>0</v>
      </c>
      <c r="H1516" s="1">
        <v>0</v>
      </c>
      <c r="I1516" s="1">
        <v>0</v>
      </c>
      <c r="J1516" s="1">
        <v>0</v>
      </c>
      <c r="K1516" s="1">
        <v>0</v>
      </c>
      <c r="L1516" s="1">
        <v>2</v>
      </c>
      <c r="M1516" s="1">
        <v>3</v>
      </c>
    </row>
    <row r="1517" spans="1:13">
      <c r="A1517" s="1">
        <v>2020</v>
      </c>
      <c r="B1517" t="s">
        <v>1091</v>
      </c>
      <c r="C1517" t="s">
        <v>1784</v>
      </c>
      <c r="D1517" t="s">
        <v>1785</v>
      </c>
      <c r="E1517" s="1">
        <v>0</v>
      </c>
      <c r="F1517" s="1">
        <v>0</v>
      </c>
      <c r="G1517" s="1">
        <v>0</v>
      </c>
      <c r="H1517" s="1">
        <v>0</v>
      </c>
      <c r="I1517" s="1">
        <v>0</v>
      </c>
      <c r="J1517" s="1">
        <v>0</v>
      </c>
      <c r="K1517" s="1">
        <v>0</v>
      </c>
      <c r="L1517" s="1">
        <v>2</v>
      </c>
      <c r="M1517" s="1">
        <v>3</v>
      </c>
    </row>
    <row r="1518" spans="1:13">
      <c r="A1518" s="1">
        <v>2020</v>
      </c>
      <c r="B1518" t="s">
        <v>1091</v>
      </c>
      <c r="C1518" t="s">
        <v>1786</v>
      </c>
      <c r="D1518" t="s">
        <v>1787</v>
      </c>
      <c r="E1518" s="1">
        <v>1</v>
      </c>
      <c r="F1518" s="1">
        <v>2</v>
      </c>
      <c r="G1518" s="1">
        <v>0</v>
      </c>
      <c r="H1518" s="1">
        <v>0</v>
      </c>
      <c r="I1518" s="1">
        <v>0</v>
      </c>
      <c r="J1518" s="1">
        <v>0</v>
      </c>
      <c r="K1518" s="1">
        <v>200</v>
      </c>
      <c r="L1518" s="1">
        <v>1</v>
      </c>
      <c r="M1518" s="1">
        <v>3</v>
      </c>
    </row>
    <row r="1519" spans="1:13">
      <c r="A1519" s="1">
        <v>2020</v>
      </c>
      <c r="B1519" t="s">
        <v>1091</v>
      </c>
      <c r="C1519" t="s">
        <v>1788</v>
      </c>
      <c r="D1519" t="s">
        <v>1789</v>
      </c>
      <c r="E1519" s="1">
        <v>0</v>
      </c>
      <c r="F1519" s="1">
        <v>0</v>
      </c>
      <c r="G1519" s="1">
        <v>0</v>
      </c>
      <c r="H1519" s="1">
        <v>0</v>
      </c>
      <c r="I1519" s="1">
        <v>0</v>
      </c>
      <c r="J1519" s="1">
        <v>0</v>
      </c>
      <c r="K1519" s="1">
        <v>0</v>
      </c>
      <c r="L1519" s="1">
        <v>1</v>
      </c>
      <c r="M1519" s="1">
        <v>1</v>
      </c>
    </row>
    <row r="1520" spans="1:13">
      <c r="A1520" s="1">
        <v>2020</v>
      </c>
      <c r="B1520" t="s">
        <v>1091</v>
      </c>
      <c r="C1520" t="s">
        <v>625</v>
      </c>
      <c r="D1520" t="s">
        <v>626</v>
      </c>
      <c r="E1520" s="1">
        <v>0</v>
      </c>
      <c r="F1520" s="1">
        <v>0</v>
      </c>
      <c r="G1520" s="1">
        <v>0</v>
      </c>
      <c r="H1520" s="1">
        <v>0</v>
      </c>
      <c r="I1520" s="1">
        <v>0</v>
      </c>
      <c r="J1520" s="1">
        <v>0</v>
      </c>
      <c r="K1520" s="1">
        <v>0</v>
      </c>
      <c r="L1520" s="1">
        <v>2</v>
      </c>
      <c r="M1520" s="1">
        <v>2</v>
      </c>
    </row>
    <row r="1521" spans="1:13">
      <c r="A1521" s="1">
        <v>2020</v>
      </c>
      <c r="B1521" t="s">
        <v>1091</v>
      </c>
      <c r="C1521" t="s">
        <v>1790</v>
      </c>
      <c r="D1521" t="s">
        <v>1791</v>
      </c>
      <c r="E1521" s="1">
        <v>6</v>
      </c>
      <c r="F1521" s="1">
        <v>5</v>
      </c>
      <c r="G1521" s="1">
        <v>0</v>
      </c>
      <c r="H1521" s="1">
        <v>0</v>
      </c>
      <c r="I1521" s="1">
        <v>0</v>
      </c>
      <c r="J1521" s="1">
        <v>0</v>
      </c>
      <c r="K1521" s="1">
        <v>83.3</v>
      </c>
      <c r="L1521" s="1">
        <v>1</v>
      </c>
      <c r="M1521" s="1">
        <v>1</v>
      </c>
    </row>
    <row r="1522" spans="1:13">
      <c r="A1522" s="1">
        <v>2020</v>
      </c>
      <c r="B1522" t="s">
        <v>1091</v>
      </c>
      <c r="C1522" t="s">
        <v>1792</v>
      </c>
      <c r="D1522" t="s">
        <v>1793</v>
      </c>
      <c r="E1522" s="1">
        <v>1</v>
      </c>
      <c r="F1522" s="1">
        <v>1</v>
      </c>
      <c r="G1522" s="1">
        <v>0</v>
      </c>
      <c r="H1522" s="1">
        <v>0</v>
      </c>
      <c r="I1522" s="1">
        <v>0</v>
      </c>
      <c r="J1522" s="1">
        <v>0</v>
      </c>
      <c r="K1522" s="1">
        <v>100</v>
      </c>
      <c r="L1522" s="1">
        <v>0</v>
      </c>
      <c r="M1522" s="1">
        <v>0</v>
      </c>
    </row>
    <row r="1523" spans="1:13">
      <c r="A1523" s="1">
        <v>2020</v>
      </c>
      <c r="B1523" t="s">
        <v>1091</v>
      </c>
      <c r="C1523" t="s">
        <v>1794</v>
      </c>
      <c r="D1523" t="s">
        <v>630</v>
      </c>
      <c r="E1523" s="1">
        <v>1</v>
      </c>
      <c r="F1523" s="1">
        <v>1</v>
      </c>
      <c r="G1523" s="1">
        <v>0</v>
      </c>
      <c r="H1523" s="1">
        <v>0</v>
      </c>
      <c r="I1523" s="1">
        <v>0</v>
      </c>
      <c r="J1523" s="1">
        <v>0</v>
      </c>
      <c r="K1523" s="1">
        <v>100</v>
      </c>
      <c r="L1523" s="1">
        <v>0</v>
      </c>
      <c r="M1523" s="1">
        <v>0</v>
      </c>
    </row>
    <row r="1524" spans="1:13">
      <c r="A1524" s="1">
        <v>2020</v>
      </c>
      <c r="B1524" t="s">
        <v>1091</v>
      </c>
      <c r="C1524" t="s">
        <v>1795</v>
      </c>
      <c r="D1524" t="s">
        <v>1067</v>
      </c>
      <c r="E1524" s="1">
        <v>1</v>
      </c>
      <c r="F1524" s="1">
        <v>0</v>
      </c>
      <c r="G1524" s="1">
        <v>0</v>
      </c>
      <c r="H1524" s="1">
        <v>0</v>
      </c>
      <c r="I1524" s="1">
        <v>0</v>
      </c>
      <c r="J1524" s="1">
        <v>0</v>
      </c>
      <c r="K1524" s="1">
        <v>0</v>
      </c>
      <c r="L1524" s="1">
        <v>0</v>
      </c>
      <c r="M1524" s="1">
        <v>0</v>
      </c>
    </row>
    <row r="1525" spans="1:13">
      <c r="A1525" s="1">
        <v>2020</v>
      </c>
      <c r="B1525" t="s">
        <v>1091</v>
      </c>
      <c r="C1525" t="s">
        <v>1796</v>
      </c>
      <c r="D1525" t="s">
        <v>1797</v>
      </c>
      <c r="E1525" s="1">
        <v>2</v>
      </c>
      <c r="F1525" s="1">
        <v>0</v>
      </c>
      <c r="G1525" s="1">
        <v>0</v>
      </c>
      <c r="H1525" s="1">
        <v>0</v>
      </c>
      <c r="I1525" s="1">
        <v>0</v>
      </c>
      <c r="J1525" s="1">
        <v>0</v>
      </c>
      <c r="K1525" s="1">
        <v>0</v>
      </c>
      <c r="L1525" s="1">
        <v>0</v>
      </c>
      <c r="M1525" s="1">
        <v>0</v>
      </c>
    </row>
    <row r="1526" spans="1:13">
      <c r="A1526" s="1">
        <v>2020</v>
      </c>
      <c r="B1526" t="s">
        <v>1091</v>
      </c>
      <c r="C1526" t="s">
        <v>1798</v>
      </c>
      <c r="D1526" t="s">
        <v>1799</v>
      </c>
      <c r="E1526" s="1">
        <v>2</v>
      </c>
      <c r="F1526" s="1">
        <v>2</v>
      </c>
      <c r="G1526" s="1">
        <v>0</v>
      </c>
      <c r="H1526" s="1">
        <v>0</v>
      </c>
      <c r="I1526" s="1">
        <v>0</v>
      </c>
      <c r="J1526" s="1">
        <v>0</v>
      </c>
      <c r="K1526" s="1">
        <v>100</v>
      </c>
      <c r="L1526" s="1">
        <v>0</v>
      </c>
      <c r="M1526" s="1">
        <v>0</v>
      </c>
    </row>
    <row r="1527" spans="1:13">
      <c r="A1527" s="1">
        <v>2020</v>
      </c>
      <c r="B1527" t="s">
        <v>1091</v>
      </c>
      <c r="C1527" t="s">
        <v>1800</v>
      </c>
      <c r="D1527" t="s">
        <v>1801</v>
      </c>
      <c r="E1527" s="1">
        <v>1</v>
      </c>
      <c r="F1527" s="1">
        <v>1</v>
      </c>
      <c r="G1527" s="1">
        <v>0</v>
      </c>
      <c r="H1527" s="1">
        <v>0</v>
      </c>
      <c r="I1527" s="1">
        <v>0</v>
      </c>
      <c r="J1527" s="1">
        <v>0</v>
      </c>
      <c r="K1527" s="1">
        <v>100</v>
      </c>
      <c r="L1527" s="1">
        <v>0</v>
      </c>
      <c r="M1527" s="1">
        <v>1</v>
      </c>
    </row>
    <row r="1528" spans="1:13">
      <c r="A1528" s="1">
        <v>2020</v>
      </c>
      <c r="B1528" t="s">
        <v>1091</v>
      </c>
      <c r="C1528" t="s">
        <v>1802</v>
      </c>
      <c r="D1528" t="s">
        <v>1803</v>
      </c>
      <c r="E1528" s="1">
        <v>2</v>
      </c>
      <c r="F1528" s="1">
        <v>1</v>
      </c>
      <c r="G1528" s="1">
        <v>0</v>
      </c>
      <c r="H1528" s="1">
        <v>0</v>
      </c>
      <c r="I1528" s="1">
        <v>0</v>
      </c>
      <c r="J1528" s="1">
        <v>0</v>
      </c>
      <c r="K1528" s="1">
        <v>50</v>
      </c>
      <c r="L1528" s="1">
        <v>1</v>
      </c>
      <c r="M1528" s="1">
        <v>5</v>
      </c>
    </row>
    <row r="1529" spans="1:13">
      <c r="A1529" s="1">
        <v>2020</v>
      </c>
      <c r="B1529" t="s">
        <v>1091</v>
      </c>
      <c r="C1529" t="s">
        <v>1804</v>
      </c>
      <c r="D1529" t="s">
        <v>1805</v>
      </c>
      <c r="E1529" s="1">
        <v>1</v>
      </c>
      <c r="F1529" s="1">
        <v>0</v>
      </c>
      <c r="G1529" s="1">
        <v>0</v>
      </c>
      <c r="H1529" s="1">
        <v>0</v>
      </c>
      <c r="I1529" s="1">
        <v>0</v>
      </c>
      <c r="J1529" s="1">
        <v>0</v>
      </c>
      <c r="K1529" s="1">
        <v>0</v>
      </c>
      <c r="L1529" s="1">
        <v>0</v>
      </c>
      <c r="M1529" s="1">
        <v>1</v>
      </c>
    </row>
    <row r="1530" spans="1:13">
      <c r="A1530" s="1">
        <v>2020</v>
      </c>
      <c r="B1530" t="s">
        <v>1091</v>
      </c>
      <c r="C1530" t="s">
        <v>1806</v>
      </c>
      <c r="D1530" t="s">
        <v>932</v>
      </c>
      <c r="E1530" s="1">
        <v>0</v>
      </c>
      <c r="F1530" s="1">
        <v>0</v>
      </c>
      <c r="G1530" s="1">
        <v>0</v>
      </c>
      <c r="H1530" s="1">
        <v>0</v>
      </c>
      <c r="I1530" s="1">
        <v>0</v>
      </c>
      <c r="J1530" s="1">
        <v>0</v>
      </c>
      <c r="K1530" s="1">
        <v>0</v>
      </c>
      <c r="L1530" s="1">
        <v>4</v>
      </c>
      <c r="M1530" s="1">
        <v>5</v>
      </c>
    </row>
    <row r="1531" spans="1:13">
      <c r="A1531" s="1">
        <v>2020</v>
      </c>
      <c r="B1531" t="s">
        <v>1091</v>
      </c>
      <c r="C1531" t="s">
        <v>1807</v>
      </c>
      <c r="D1531" t="s">
        <v>632</v>
      </c>
      <c r="E1531" s="1">
        <v>4</v>
      </c>
      <c r="F1531" s="1">
        <v>1</v>
      </c>
      <c r="G1531" s="1">
        <v>0</v>
      </c>
      <c r="H1531" s="1">
        <v>0</v>
      </c>
      <c r="I1531" s="1">
        <v>0</v>
      </c>
      <c r="J1531" s="1">
        <v>0</v>
      </c>
      <c r="K1531" s="1">
        <v>25</v>
      </c>
      <c r="L1531" s="1">
        <v>12</v>
      </c>
      <c r="M1531" s="1">
        <v>56</v>
      </c>
    </row>
    <row r="1532" spans="1:13">
      <c r="A1532" s="1">
        <v>2020</v>
      </c>
      <c r="B1532" t="s">
        <v>1091</v>
      </c>
      <c r="C1532" t="s">
        <v>1808</v>
      </c>
      <c r="D1532" t="s">
        <v>814</v>
      </c>
      <c r="E1532" s="1">
        <v>1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  <c r="K1532" s="1">
        <v>0</v>
      </c>
      <c r="L1532" s="1">
        <v>2</v>
      </c>
      <c r="M1532" s="1">
        <v>6</v>
      </c>
    </row>
    <row r="1533" spans="1:13">
      <c r="A1533" s="1">
        <v>2020</v>
      </c>
      <c r="B1533" t="s">
        <v>1091</v>
      </c>
      <c r="C1533" t="s">
        <v>1809</v>
      </c>
      <c r="D1533" t="s">
        <v>1077</v>
      </c>
      <c r="E1533" s="1">
        <v>0</v>
      </c>
      <c r="F1533" s="1">
        <v>0</v>
      </c>
      <c r="G1533" s="1">
        <v>0</v>
      </c>
      <c r="H1533" s="1">
        <v>0</v>
      </c>
      <c r="I1533" s="1">
        <v>0</v>
      </c>
      <c r="J1533" s="1">
        <v>0</v>
      </c>
      <c r="K1533" s="1">
        <v>0</v>
      </c>
      <c r="L1533" s="1">
        <v>1</v>
      </c>
      <c r="M1533" s="1">
        <v>5</v>
      </c>
    </row>
    <row r="1534" spans="1:13">
      <c r="A1534" s="1">
        <v>2020</v>
      </c>
      <c r="B1534" t="s">
        <v>1091</v>
      </c>
      <c r="C1534" t="s">
        <v>1810</v>
      </c>
      <c r="D1534" t="s">
        <v>636</v>
      </c>
      <c r="E1534" s="1">
        <v>2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</row>
    <row r="1535" spans="1:13">
      <c r="A1535" s="1">
        <v>2020</v>
      </c>
      <c r="B1535" t="s">
        <v>1091</v>
      </c>
      <c r="C1535" t="s">
        <v>1078</v>
      </c>
      <c r="D1535" t="s">
        <v>1079</v>
      </c>
      <c r="E1535" s="1">
        <v>1</v>
      </c>
      <c r="F1535" s="1">
        <v>1</v>
      </c>
      <c r="G1535" s="1">
        <v>0</v>
      </c>
      <c r="H1535" s="1">
        <v>0</v>
      </c>
      <c r="I1535" s="1">
        <v>0</v>
      </c>
      <c r="J1535" s="1">
        <v>0</v>
      </c>
      <c r="K1535" s="1">
        <v>100</v>
      </c>
      <c r="L1535" s="1">
        <v>1</v>
      </c>
      <c r="M1535" s="1">
        <v>3</v>
      </c>
    </row>
    <row r="1536" spans="1:13">
      <c r="A1536" s="1">
        <v>2020</v>
      </c>
      <c r="B1536" t="s">
        <v>1091</v>
      </c>
      <c r="C1536" t="s">
        <v>1811</v>
      </c>
      <c r="D1536" t="s">
        <v>1812</v>
      </c>
      <c r="E1536" s="1">
        <v>2</v>
      </c>
      <c r="F1536" s="1">
        <v>1</v>
      </c>
      <c r="G1536" s="1">
        <v>0</v>
      </c>
      <c r="H1536" s="1">
        <v>0</v>
      </c>
      <c r="I1536" s="1">
        <v>0</v>
      </c>
      <c r="J1536" s="1">
        <v>0</v>
      </c>
      <c r="K1536" s="1">
        <v>50</v>
      </c>
      <c r="L1536" s="1">
        <v>0</v>
      </c>
      <c r="M1536" s="1">
        <v>0</v>
      </c>
    </row>
    <row r="1537" spans="1:13">
      <c r="A1537" s="1">
        <v>2020</v>
      </c>
      <c r="B1537" t="s">
        <v>1091</v>
      </c>
      <c r="C1537" t="s">
        <v>1813</v>
      </c>
      <c r="D1537" t="s">
        <v>638</v>
      </c>
      <c r="E1537" s="1">
        <v>8</v>
      </c>
      <c r="F1537" s="1">
        <v>2</v>
      </c>
      <c r="G1537" s="1">
        <v>0</v>
      </c>
      <c r="H1537" s="1">
        <v>0</v>
      </c>
      <c r="I1537" s="1">
        <v>0</v>
      </c>
      <c r="J1537" s="1">
        <v>0</v>
      </c>
      <c r="K1537" s="1">
        <v>25</v>
      </c>
      <c r="L1537" s="1">
        <v>4</v>
      </c>
      <c r="M1537" s="1">
        <v>31</v>
      </c>
    </row>
    <row r="1538" spans="1:13">
      <c r="A1538" s="1">
        <v>2020</v>
      </c>
      <c r="B1538" t="s">
        <v>1091</v>
      </c>
      <c r="C1538" t="s">
        <v>1814</v>
      </c>
      <c r="D1538" t="s">
        <v>640</v>
      </c>
      <c r="E1538" s="1">
        <v>0</v>
      </c>
      <c r="F1538" s="1">
        <v>0</v>
      </c>
      <c r="G1538" s="1">
        <v>0</v>
      </c>
      <c r="H1538" s="1">
        <v>0</v>
      </c>
      <c r="I1538" s="1">
        <v>0</v>
      </c>
      <c r="J1538" s="1">
        <v>0</v>
      </c>
      <c r="K1538" s="1">
        <v>0</v>
      </c>
      <c r="L1538" s="1">
        <v>3</v>
      </c>
      <c r="M1538" s="1">
        <v>20</v>
      </c>
    </row>
    <row r="1539" spans="1:13">
      <c r="A1539" s="1">
        <v>2020</v>
      </c>
      <c r="B1539" t="s">
        <v>1091</v>
      </c>
      <c r="C1539" t="s">
        <v>1815</v>
      </c>
      <c r="D1539" t="s">
        <v>1816</v>
      </c>
      <c r="E1539" s="1">
        <v>2</v>
      </c>
      <c r="F1539" s="1">
        <v>1</v>
      </c>
      <c r="G1539" s="1">
        <v>0</v>
      </c>
      <c r="H1539" s="1">
        <v>0</v>
      </c>
      <c r="I1539" s="1">
        <v>0</v>
      </c>
      <c r="J1539" s="1">
        <v>0</v>
      </c>
      <c r="K1539" s="1">
        <v>50</v>
      </c>
      <c r="L1539" s="1">
        <v>4</v>
      </c>
      <c r="M1539" s="1">
        <v>8</v>
      </c>
    </row>
    <row r="1540" spans="1:13">
      <c r="A1540" s="1">
        <v>2020</v>
      </c>
      <c r="B1540" t="s">
        <v>1091</v>
      </c>
      <c r="C1540" t="s">
        <v>1817</v>
      </c>
      <c r="D1540" t="s">
        <v>1081</v>
      </c>
      <c r="E1540" s="1">
        <v>1</v>
      </c>
      <c r="F1540" s="1">
        <v>0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3</v>
      </c>
    </row>
    <row r="1541" spans="1:13">
      <c r="A1541" s="1">
        <v>2020</v>
      </c>
      <c r="B1541" t="s">
        <v>1091</v>
      </c>
      <c r="C1541" t="s">
        <v>1818</v>
      </c>
      <c r="D1541" t="s">
        <v>1819</v>
      </c>
      <c r="E1541" s="1">
        <v>5</v>
      </c>
      <c r="F1541" s="1">
        <v>5</v>
      </c>
      <c r="G1541" s="1">
        <v>0</v>
      </c>
      <c r="H1541" s="1">
        <v>0</v>
      </c>
      <c r="I1541" s="1">
        <v>0</v>
      </c>
      <c r="J1541" s="1">
        <v>0</v>
      </c>
      <c r="K1541" s="1">
        <v>100</v>
      </c>
      <c r="L1541" s="1">
        <v>2</v>
      </c>
      <c r="M1541" s="1">
        <v>2</v>
      </c>
    </row>
    <row r="1542" spans="1:13">
      <c r="A1542" s="1">
        <v>2020</v>
      </c>
      <c r="B1542" t="s">
        <v>1091</v>
      </c>
      <c r="C1542" t="s">
        <v>1820</v>
      </c>
      <c r="D1542" t="s">
        <v>1821</v>
      </c>
      <c r="E1542" s="1">
        <v>5</v>
      </c>
      <c r="F1542" s="1">
        <v>3</v>
      </c>
      <c r="G1542" s="1">
        <v>0</v>
      </c>
      <c r="H1542" s="1">
        <v>0</v>
      </c>
      <c r="I1542" s="1">
        <v>0</v>
      </c>
      <c r="J1542" s="1">
        <v>0</v>
      </c>
      <c r="K1542" s="1">
        <v>60</v>
      </c>
      <c r="L1542" s="1">
        <v>6</v>
      </c>
      <c r="M1542" s="1">
        <v>6</v>
      </c>
    </row>
    <row r="1543" spans="1:13">
      <c r="A1543" s="1">
        <v>2020</v>
      </c>
      <c r="B1543" t="s">
        <v>1091</v>
      </c>
      <c r="C1543" t="s">
        <v>1822</v>
      </c>
      <c r="D1543" t="s">
        <v>644</v>
      </c>
      <c r="E1543" s="1">
        <v>1</v>
      </c>
      <c r="F1543" s="1">
        <v>1</v>
      </c>
      <c r="G1543" s="1">
        <v>0</v>
      </c>
      <c r="H1543" s="1">
        <v>0</v>
      </c>
      <c r="I1543" s="1">
        <v>0</v>
      </c>
      <c r="J1543" s="1">
        <v>0</v>
      </c>
      <c r="K1543" s="1">
        <v>100</v>
      </c>
      <c r="L1543" s="1">
        <v>0</v>
      </c>
      <c r="M1543" s="1">
        <v>0</v>
      </c>
    </row>
    <row r="1544" spans="1:13">
      <c r="A1544" s="1">
        <v>2020</v>
      </c>
      <c r="B1544" t="s">
        <v>1091</v>
      </c>
      <c r="C1544" t="s">
        <v>1823</v>
      </c>
      <c r="D1544" t="s">
        <v>1824</v>
      </c>
      <c r="E1544" s="1">
        <v>1</v>
      </c>
      <c r="F1544" s="1">
        <v>0</v>
      </c>
      <c r="G1544" s="1">
        <v>0</v>
      </c>
      <c r="H1544" s="1">
        <v>0</v>
      </c>
      <c r="I1544" s="1">
        <v>0</v>
      </c>
      <c r="J1544" s="1">
        <v>0</v>
      </c>
      <c r="K1544" s="1">
        <v>0</v>
      </c>
      <c r="L1544" s="1">
        <v>0</v>
      </c>
      <c r="M1544" s="1">
        <v>2</v>
      </c>
    </row>
    <row r="1545" spans="1:13">
      <c r="A1545" s="1">
        <v>2020</v>
      </c>
      <c r="B1545" t="s">
        <v>1091</v>
      </c>
      <c r="C1545" t="s">
        <v>1825</v>
      </c>
      <c r="D1545" t="s">
        <v>646</v>
      </c>
      <c r="E1545" s="1">
        <v>8</v>
      </c>
      <c r="F1545" s="1">
        <v>2</v>
      </c>
      <c r="G1545" s="1">
        <v>0</v>
      </c>
      <c r="H1545" s="1">
        <v>0</v>
      </c>
      <c r="I1545" s="1">
        <v>0</v>
      </c>
      <c r="J1545" s="1">
        <v>0</v>
      </c>
      <c r="K1545" s="1">
        <v>25</v>
      </c>
      <c r="L1545" s="1">
        <v>1</v>
      </c>
      <c r="M1545" s="1">
        <v>4</v>
      </c>
    </row>
    <row r="1546" spans="1:13">
      <c r="A1546" s="1">
        <v>2020</v>
      </c>
      <c r="B1546" t="s">
        <v>1091</v>
      </c>
      <c r="C1546" t="s">
        <v>1826</v>
      </c>
      <c r="D1546" t="s">
        <v>1827</v>
      </c>
      <c r="E1546" s="1">
        <v>0</v>
      </c>
      <c r="F1546" s="1">
        <v>0</v>
      </c>
      <c r="G1546" s="1">
        <v>0</v>
      </c>
      <c r="H1546" s="1">
        <v>0</v>
      </c>
      <c r="I1546" s="1">
        <v>0</v>
      </c>
      <c r="J1546" s="1">
        <v>0</v>
      </c>
      <c r="K1546" s="1">
        <v>0</v>
      </c>
      <c r="L1546" s="1">
        <v>1</v>
      </c>
      <c r="M1546" s="1">
        <v>4</v>
      </c>
    </row>
    <row r="1547" spans="1:13">
      <c r="A1547" s="1">
        <v>2020</v>
      </c>
      <c r="B1547" t="s">
        <v>1091</v>
      </c>
      <c r="C1547" t="s">
        <v>649</v>
      </c>
      <c r="D1547" t="s">
        <v>650</v>
      </c>
      <c r="E1547" s="1">
        <v>2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  <c r="K1547" s="1">
        <v>0</v>
      </c>
      <c r="L1547" s="1">
        <v>2</v>
      </c>
      <c r="M1547" s="1">
        <v>2</v>
      </c>
    </row>
    <row r="1548" spans="1:13">
      <c r="A1548" s="1">
        <v>2020</v>
      </c>
      <c r="B1548" t="s">
        <v>1091</v>
      </c>
      <c r="C1548" t="s">
        <v>1828</v>
      </c>
      <c r="D1548" t="s">
        <v>1829</v>
      </c>
      <c r="E1548" s="1">
        <v>0</v>
      </c>
      <c r="F1548" s="1">
        <v>0</v>
      </c>
      <c r="G1548" s="1">
        <v>0</v>
      </c>
      <c r="H1548" s="1">
        <v>0</v>
      </c>
      <c r="I1548" s="1">
        <v>0</v>
      </c>
      <c r="J1548" s="1">
        <v>0</v>
      </c>
      <c r="K1548" s="1">
        <v>0</v>
      </c>
      <c r="L1548" s="1">
        <v>1</v>
      </c>
      <c r="M1548" s="1">
        <v>1</v>
      </c>
    </row>
    <row r="1549" spans="1:13">
      <c r="A1549" s="1">
        <v>2020</v>
      </c>
      <c r="B1549" t="s">
        <v>1091</v>
      </c>
      <c r="C1549" t="s">
        <v>1830</v>
      </c>
      <c r="D1549" t="s">
        <v>934</v>
      </c>
      <c r="E1549" s="1">
        <v>0</v>
      </c>
      <c r="F1549" s="1">
        <v>0</v>
      </c>
      <c r="G1549" s="1">
        <v>0</v>
      </c>
      <c r="H1549" s="1">
        <v>0</v>
      </c>
      <c r="I1549" s="1">
        <v>0</v>
      </c>
      <c r="J1549" s="1">
        <v>0</v>
      </c>
      <c r="K1549" s="1">
        <v>0</v>
      </c>
      <c r="L1549" s="1">
        <v>1</v>
      </c>
      <c r="M1549" s="1">
        <v>6</v>
      </c>
    </row>
    <row r="1550" spans="1:13">
      <c r="A1550" s="1">
        <v>2020</v>
      </c>
      <c r="B1550" t="s">
        <v>1091</v>
      </c>
      <c r="C1550" t="s">
        <v>1831</v>
      </c>
      <c r="D1550" t="s">
        <v>1832</v>
      </c>
      <c r="E1550" s="1">
        <v>1</v>
      </c>
      <c r="F1550" s="1">
        <v>1</v>
      </c>
      <c r="G1550" s="1">
        <v>0</v>
      </c>
      <c r="H1550" s="1">
        <v>0</v>
      </c>
      <c r="I1550" s="1">
        <v>0</v>
      </c>
      <c r="J1550" s="1">
        <v>0</v>
      </c>
      <c r="K1550" s="1">
        <v>100</v>
      </c>
      <c r="L1550" s="1">
        <v>12</v>
      </c>
      <c r="M1550" s="1">
        <v>27</v>
      </c>
    </row>
    <row r="1551" spans="1:13">
      <c r="A1551" s="1">
        <v>2020</v>
      </c>
      <c r="B1551" t="s">
        <v>1091</v>
      </c>
      <c r="C1551" t="s">
        <v>1833</v>
      </c>
      <c r="D1551" t="s">
        <v>654</v>
      </c>
      <c r="E1551" s="1">
        <v>2</v>
      </c>
      <c r="F1551" s="1">
        <v>0</v>
      </c>
      <c r="G1551" s="1">
        <v>0</v>
      </c>
      <c r="H1551" s="1">
        <v>0</v>
      </c>
      <c r="I1551" s="1">
        <v>0</v>
      </c>
      <c r="J1551" s="1">
        <v>0</v>
      </c>
      <c r="K1551" s="1">
        <v>0</v>
      </c>
      <c r="L1551" s="1">
        <v>3</v>
      </c>
      <c r="M1551" s="1">
        <v>11</v>
      </c>
    </row>
    <row r="1552" spans="1:13">
      <c r="A1552" s="1">
        <v>2020</v>
      </c>
      <c r="B1552" t="s">
        <v>1091</v>
      </c>
      <c r="C1552" t="s">
        <v>655</v>
      </c>
      <c r="D1552" t="s">
        <v>656</v>
      </c>
      <c r="E1552" s="1">
        <v>2</v>
      </c>
      <c r="F1552" s="1">
        <v>0</v>
      </c>
      <c r="G1552" s="1">
        <v>0</v>
      </c>
      <c r="H1552" s="1">
        <v>0</v>
      </c>
      <c r="I1552" s="1">
        <v>0</v>
      </c>
      <c r="J1552" s="1">
        <v>0</v>
      </c>
      <c r="K1552" s="1">
        <v>0</v>
      </c>
      <c r="L1552" s="1">
        <v>1</v>
      </c>
      <c r="M1552" s="1">
        <v>2</v>
      </c>
    </row>
    <row r="1553" spans="1:13">
      <c r="A1553" s="1">
        <v>2020</v>
      </c>
      <c r="B1553" t="s">
        <v>1091</v>
      </c>
      <c r="C1553" t="s">
        <v>1834</v>
      </c>
      <c r="D1553" t="s">
        <v>1835</v>
      </c>
      <c r="E1553" s="1">
        <v>1</v>
      </c>
      <c r="F1553" s="1">
        <v>0</v>
      </c>
      <c r="G1553" s="1">
        <v>0</v>
      </c>
      <c r="H1553" s="1">
        <v>0</v>
      </c>
      <c r="I1553" s="1">
        <v>0</v>
      </c>
      <c r="J1553" s="1">
        <v>0</v>
      </c>
      <c r="K1553" s="1">
        <v>0</v>
      </c>
      <c r="L1553" s="1">
        <v>0</v>
      </c>
      <c r="M1553" s="1">
        <v>0</v>
      </c>
    </row>
    <row r="1554" spans="1:13">
      <c r="A1554" s="1">
        <v>2020</v>
      </c>
      <c r="B1554" t="s">
        <v>1091</v>
      </c>
      <c r="C1554" t="s">
        <v>1836</v>
      </c>
      <c r="D1554" t="s">
        <v>662</v>
      </c>
      <c r="E1554" s="1">
        <v>1</v>
      </c>
      <c r="F1554" s="1">
        <v>0</v>
      </c>
      <c r="G1554" s="1">
        <v>0</v>
      </c>
      <c r="H1554" s="1">
        <v>0</v>
      </c>
      <c r="I1554" s="1">
        <v>0</v>
      </c>
      <c r="J1554" s="1">
        <v>0</v>
      </c>
      <c r="K1554" s="1">
        <v>0</v>
      </c>
      <c r="L1554" s="1">
        <v>0</v>
      </c>
      <c r="M1554" s="1">
        <v>5</v>
      </c>
    </row>
    <row r="1555" spans="1:13">
      <c r="A1555" s="1">
        <v>2020</v>
      </c>
      <c r="B1555" t="s">
        <v>1091</v>
      </c>
      <c r="C1555" t="s">
        <v>663</v>
      </c>
      <c r="D1555" t="s">
        <v>664</v>
      </c>
      <c r="E1555" s="1">
        <v>2</v>
      </c>
      <c r="F1555" s="1">
        <v>0</v>
      </c>
      <c r="G1555" s="1">
        <v>0</v>
      </c>
      <c r="H1555" s="1">
        <v>0</v>
      </c>
      <c r="I1555" s="1">
        <v>0</v>
      </c>
      <c r="J1555" s="1">
        <v>0</v>
      </c>
      <c r="K1555" s="1">
        <v>0</v>
      </c>
      <c r="L1555" s="1">
        <v>4</v>
      </c>
      <c r="M1555" s="1">
        <v>10</v>
      </c>
    </row>
    <row r="1556" spans="1:13">
      <c r="A1556" s="1">
        <v>2020</v>
      </c>
      <c r="B1556" t="s">
        <v>1091</v>
      </c>
      <c r="C1556" t="s">
        <v>1837</v>
      </c>
      <c r="D1556" t="s">
        <v>1838</v>
      </c>
      <c r="E1556" s="1">
        <v>2</v>
      </c>
      <c r="F1556" s="1">
        <v>1</v>
      </c>
      <c r="G1556" s="1">
        <v>0</v>
      </c>
      <c r="H1556" s="1">
        <v>0</v>
      </c>
      <c r="I1556" s="1">
        <v>0</v>
      </c>
      <c r="J1556" s="1">
        <v>0</v>
      </c>
      <c r="K1556" s="1">
        <v>50</v>
      </c>
      <c r="L1556" s="1">
        <v>3</v>
      </c>
      <c r="M1556" s="1">
        <v>4</v>
      </c>
    </row>
    <row r="1557" spans="1:13">
      <c r="A1557" s="1">
        <v>2020</v>
      </c>
      <c r="B1557" t="s">
        <v>1091</v>
      </c>
      <c r="C1557" t="s">
        <v>1839</v>
      </c>
      <c r="D1557" t="s">
        <v>816</v>
      </c>
      <c r="E1557" s="1">
        <v>2</v>
      </c>
      <c r="F1557" s="1">
        <v>1</v>
      </c>
      <c r="G1557" s="1">
        <v>1</v>
      </c>
      <c r="H1557" s="1">
        <v>0</v>
      </c>
      <c r="I1557" s="1">
        <v>0</v>
      </c>
      <c r="J1557" s="1">
        <v>0</v>
      </c>
      <c r="K1557" s="1">
        <v>100</v>
      </c>
      <c r="L1557" s="1">
        <v>0</v>
      </c>
      <c r="M1557" s="1">
        <v>0</v>
      </c>
    </row>
    <row r="1558" spans="1:13">
      <c r="A1558" s="1">
        <v>2020</v>
      </c>
      <c r="B1558" t="s">
        <v>1091</v>
      </c>
      <c r="C1558" t="s">
        <v>1840</v>
      </c>
      <c r="D1558" t="s">
        <v>1841</v>
      </c>
      <c r="E1558" s="1">
        <v>1</v>
      </c>
      <c r="F1558" s="1">
        <v>1</v>
      </c>
      <c r="G1558" s="1">
        <v>0</v>
      </c>
      <c r="H1558" s="1">
        <v>0</v>
      </c>
      <c r="I1558" s="1">
        <v>0</v>
      </c>
      <c r="J1558" s="1">
        <v>0</v>
      </c>
      <c r="K1558" s="1">
        <v>100</v>
      </c>
      <c r="L1558" s="1">
        <v>0</v>
      </c>
      <c r="M1558" s="1">
        <v>2</v>
      </c>
    </row>
    <row r="1559" spans="1:13">
      <c r="A1559" s="1">
        <v>2020</v>
      </c>
      <c r="B1559" t="s">
        <v>1091</v>
      </c>
      <c r="C1559" t="s">
        <v>1842</v>
      </c>
      <c r="D1559" t="s">
        <v>1843</v>
      </c>
      <c r="E1559" s="1">
        <v>7</v>
      </c>
      <c r="F1559" s="1">
        <v>4</v>
      </c>
      <c r="G1559" s="1">
        <v>0</v>
      </c>
      <c r="H1559" s="1">
        <v>0</v>
      </c>
      <c r="I1559" s="1">
        <v>0</v>
      </c>
      <c r="J1559" s="1">
        <v>0</v>
      </c>
      <c r="K1559" s="1">
        <v>57.1</v>
      </c>
      <c r="L1559" s="1">
        <v>3</v>
      </c>
      <c r="M1559" s="1">
        <v>15</v>
      </c>
    </row>
    <row r="1560" spans="1:13">
      <c r="A1560" s="1">
        <v>2020</v>
      </c>
      <c r="B1560" t="s">
        <v>1091</v>
      </c>
      <c r="C1560" t="s">
        <v>1844</v>
      </c>
      <c r="D1560" t="s">
        <v>668</v>
      </c>
      <c r="E1560" s="1">
        <v>4</v>
      </c>
      <c r="F1560" s="1">
        <v>1</v>
      </c>
      <c r="G1560" s="1">
        <v>0</v>
      </c>
      <c r="H1560" s="1">
        <v>0</v>
      </c>
      <c r="I1560" s="1">
        <v>0</v>
      </c>
      <c r="J1560" s="1">
        <v>0</v>
      </c>
      <c r="K1560" s="1">
        <v>25</v>
      </c>
      <c r="L1560" s="1">
        <v>8</v>
      </c>
      <c r="M1560" s="1">
        <v>53</v>
      </c>
    </row>
    <row r="1561" spans="1:13">
      <c r="A1561" s="1">
        <v>2020</v>
      </c>
      <c r="B1561" t="s">
        <v>1091</v>
      </c>
      <c r="C1561" t="s">
        <v>669</v>
      </c>
      <c r="D1561" t="s">
        <v>670</v>
      </c>
      <c r="E1561" s="1">
        <v>0</v>
      </c>
      <c r="F1561" s="1">
        <v>0</v>
      </c>
      <c r="G1561" s="1">
        <v>0</v>
      </c>
      <c r="H1561" s="1">
        <v>0</v>
      </c>
      <c r="I1561" s="1">
        <v>0</v>
      </c>
      <c r="J1561" s="1">
        <v>0</v>
      </c>
      <c r="K1561" s="1">
        <v>0</v>
      </c>
      <c r="L1561" s="1">
        <v>3</v>
      </c>
      <c r="M1561" s="1">
        <v>4</v>
      </c>
    </row>
    <row r="1562" spans="1:13">
      <c r="A1562" s="1">
        <v>2020</v>
      </c>
      <c r="B1562" t="s">
        <v>1091</v>
      </c>
      <c r="C1562" t="s">
        <v>1845</v>
      </c>
      <c r="D1562" t="s">
        <v>672</v>
      </c>
      <c r="E1562" s="1">
        <v>0</v>
      </c>
      <c r="F1562" s="1">
        <v>0</v>
      </c>
      <c r="G1562" s="1">
        <v>0</v>
      </c>
      <c r="H1562" s="1">
        <v>0</v>
      </c>
      <c r="I1562" s="1">
        <v>0</v>
      </c>
      <c r="J1562" s="1">
        <v>0</v>
      </c>
      <c r="K1562" s="1">
        <v>0</v>
      </c>
      <c r="L1562" s="1">
        <v>4</v>
      </c>
      <c r="M1562" s="1">
        <v>22</v>
      </c>
    </row>
    <row r="1563" spans="1:13">
      <c r="A1563" s="1">
        <v>2020</v>
      </c>
      <c r="B1563" t="s">
        <v>1091</v>
      </c>
      <c r="C1563" t="s">
        <v>1846</v>
      </c>
      <c r="D1563" t="s">
        <v>676</v>
      </c>
      <c r="E1563" s="1">
        <v>2</v>
      </c>
      <c r="F1563" s="1">
        <v>0</v>
      </c>
      <c r="G1563" s="1">
        <v>0</v>
      </c>
      <c r="H1563" s="1">
        <v>0</v>
      </c>
      <c r="I1563" s="1">
        <v>0</v>
      </c>
      <c r="J1563" s="1">
        <v>0</v>
      </c>
      <c r="K1563" s="1">
        <v>0</v>
      </c>
      <c r="L1563" s="1">
        <v>4</v>
      </c>
      <c r="M1563" s="1">
        <v>18</v>
      </c>
    </row>
    <row r="1564" spans="1:13">
      <c r="A1564" s="1">
        <v>2020</v>
      </c>
      <c r="B1564" t="s">
        <v>1091</v>
      </c>
      <c r="C1564" t="s">
        <v>1847</v>
      </c>
      <c r="D1564" t="s">
        <v>771</v>
      </c>
      <c r="E1564" s="1">
        <v>0</v>
      </c>
      <c r="F1564" s="1">
        <v>0</v>
      </c>
      <c r="G1564" s="1">
        <v>0</v>
      </c>
      <c r="H1564" s="1">
        <v>0</v>
      </c>
      <c r="I1564" s="1">
        <v>0</v>
      </c>
      <c r="J1564" s="1">
        <v>0</v>
      </c>
      <c r="K1564" s="1">
        <v>0</v>
      </c>
      <c r="L1564" s="1">
        <v>4</v>
      </c>
      <c r="M1564" s="1">
        <v>15</v>
      </c>
    </row>
    <row r="1565" spans="1:13">
      <c r="A1565" s="1">
        <v>2020</v>
      </c>
      <c r="B1565" t="s">
        <v>1091</v>
      </c>
      <c r="C1565" t="s">
        <v>1848</v>
      </c>
      <c r="D1565" t="s">
        <v>682</v>
      </c>
      <c r="E1565" s="1">
        <v>3</v>
      </c>
      <c r="F1565" s="1">
        <v>2</v>
      </c>
      <c r="G1565" s="1">
        <v>0</v>
      </c>
      <c r="H1565" s="1">
        <v>0</v>
      </c>
      <c r="I1565" s="1">
        <v>0</v>
      </c>
      <c r="J1565" s="1">
        <v>0</v>
      </c>
      <c r="K1565" s="1">
        <v>66.7</v>
      </c>
      <c r="L1565" s="1">
        <v>1</v>
      </c>
      <c r="M1565" s="1">
        <v>8</v>
      </c>
    </row>
    <row r="1566" spans="1:13">
      <c r="A1566" s="1">
        <v>2020</v>
      </c>
      <c r="B1566" t="s">
        <v>1091</v>
      </c>
      <c r="C1566" t="s">
        <v>1849</v>
      </c>
      <c r="D1566" t="s">
        <v>1850</v>
      </c>
      <c r="E1566" s="1">
        <v>7</v>
      </c>
      <c r="F1566" s="1">
        <v>5</v>
      </c>
      <c r="G1566" s="1">
        <v>0</v>
      </c>
      <c r="H1566" s="1">
        <v>0</v>
      </c>
      <c r="I1566" s="1">
        <v>0</v>
      </c>
      <c r="J1566" s="1">
        <v>0</v>
      </c>
      <c r="K1566" s="1">
        <v>71.400000000000006</v>
      </c>
      <c r="L1566" s="1">
        <v>1</v>
      </c>
      <c r="M1566" s="1">
        <v>5</v>
      </c>
    </row>
    <row r="1567" spans="1:13">
      <c r="A1567" s="1">
        <v>2020</v>
      </c>
      <c r="B1567" t="s">
        <v>1091</v>
      </c>
      <c r="C1567" t="s">
        <v>1851</v>
      </c>
      <c r="D1567" t="s">
        <v>1852</v>
      </c>
      <c r="E1567" s="1">
        <v>2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">
        <v>0</v>
      </c>
      <c r="L1567" s="1">
        <v>1</v>
      </c>
      <c r="M1567" s="1">
        <v>3</v>
      </c>
    </row>
    <row r="1568" spans="1:13">
      <c r="A1568" s="1">
        <v>2020</v>
      </c>
      <c r="B1568" t="s">
        <v>1091</v>
      </c>
      <c r="C1568" t="s">
        <v>1853</v>
      </c>
      <c r="D1568" t="s">
        <v>1854</v>
      </c>
      <c r="E1568" s="1">
        <v>4</v>
      </c>
      <c r="F1568" s="1">
        <v>2</v>
      </c>
      <c r="G1568" s="1">
        <v>0</v>
      </c>
      <c r="H1568" s="1">
        <v>0</v>
      </c>
      <c r="I1568" s="1">
        <v>0</v>
      </c>
      <c r="J1568" s="1">
        <v>0</v>
      </c>
      <c r="K1568" s="1">
        <v>50</v>
      </c>
      <c r="L1568" s="1">
        <v>1</v>
      </c>
      <c r="M1568" s="1">
        <v>3</v>
      </c>
    </row>
    <row r="1569" spans="1:13">
      <c r="A1569" s="1">
        <v>2020</v>
      </c>
      <c r="B1569" t="s">
        <v>1091</v>
      </c>
      <c r="C1569" t="s">
        <v>1855</v>
      </c>
      <c r="D1569" t="s">
        <v>1856</v>
      </c>
      <c r="E1569" s="1">
        <v>1</v>
      </c>
      <c r="F1569" s="1">
        <v>1</v>
      </c>
      <c r="G1569" s="1">
        <v>0</v>
      </c>
      <c r="H1569" s="1">
        <v>0</v>
      </c>
      <c r="I1569" s="1">
        <v>0</v>
      </c>
      <c r="J1569" s="1">
        <v>0</v>
      </c>
      <c r="K1569" s="1">
        <v>100</v>
      </c>
      <c r="L1569" s="1">
        <v>0</v>
      </c>
      <c r="M1569" s="1">
        <v>0</v>
      </c>
    </row>
    <row r="1570" spans="1:13">
      <c r="A1570" s="1">
        <v>2020</v>
      </c>
      <c r="B1570" t="s">
        <v>1091</v>
      </c>
      <c r="C1570" t="s">
        <v>1857</v>
      </c>
      <c r="D1570" t="s">
        <v>1858</v>
      </c>
      <c r="E1570" s="1">
        <v>1</v>
      </c>
      <c r="F1570" s="1">
        <v>0</v>
      </c>
      <c r="G1570" s="1">
        <v>0</v>
      </c>
      <c r="H1570" s="1">
        <v>0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</row>
    <row r="1571" spans="1:13">
      <c r="A1571" s="1">
        <v>2020</v>
      </c>
      <c r="B1571" t="s">
        <v>1091</v>
      </c>
      <c r="C1571" t="s">
        <v>1859</v>
      </c>
      <c r="D1571" t="s">
        <v>864</v>
      </c>
      <c r="E1571" s="1">
        <v>4</v>
      </c>
      <c r="F1571" s="1">
        <v>2</v>
      </c>
      <c r="G1571" s="1">
        <v>0</v>
      </c>
      <c r="H1571" s="1">
        <v>0</v>
      </c>
      <c r="I1571" s="1">
        <v>0</v>
      </c>
      <c r="J1571" s="1">
        <v>0</v>
      </c>
      <c r="K1571" s="1">
        <v>50</v>
      </c>
      <c r="L1571" s="1">
        <v>0</v>
      </c>
      <c r="M1571" s="1">
        <v>4</v>
      </c>
    </row>
    <row r="1572" spans="1:13">
      <c r="A1572" s="1">
        <v>2020</v>
      </c>
      <c r="B1572" t="s">
        <v>1091</v>
      </c>
      <c r="C1572" t="s">
        <v>1860</v>
      </c>
      <c r="D1572" t="s">
        <v>1861</v>
      </c>
      <c r="E1572" s="1">
        <v>1</v>
      </c>
      <c r="F1572" s="1">
        <v>1</v>
      </c>
      <c r="G1572" s="1">
        <v>0</v>
      </c>
      <c r="H1572" s="1">
        <v>0</v>
      </c>
      <c r="I1572" s="1">
        <v>0</v>
      </c>
      <c r="J1572" s="1">
        <v>0</v>
      </c>
      <c r="K1572" s="1">
        <v>100</v>
      </c>
      <c r="L1572" s="1">
        <v>0</v>
      </c>
      <c r="M1572" s="1">
        <v>0</v>
      </c>
    </row>
    <row r="1573" spans="1:13">
      <c r="A1573" s="1">
        <v>2020</v>
      </c>
      <c r="B1573" t="s">
        <v>1091</v>
      </c>
      <c r="C1573" t="s">
        <v>1862</v>
      </c>
      <c r="D1573" t="s">
        <v>1863</v>
      </c>
      <c r="E1573" s="1">
        <v>0</v>
      </c>
      <c r="F1573" s="1">
        <v>0</v>
      </c>
      <c r="G1573" s="1">
        <v>0</v>
      </c>
      <c r="H1573" s="1">
        <v>0</v>
      </c>
      <c r="I1573" s="1">
        <v>0</v>
      </c>
      <c r="J1573" s="1">
        <v>0</v>
      </c>
      <c r="K1573" s="1">
        <v>0</v>
      </c>
      <c r="L1573" s="1">
        <v>1</v>
      </c>
      <c r="M1573" s="1">
        <v>3</v>
      </c>
    </row>
    <row r="1574" spans="1:13">
      <c r="A1574" s="1">
        <v>2020</v>
      </c>
      <c r="B1574" t="s">
        <v>1091</v>
      </c>
      <c r="C1574" t="s">
        <v>1864</v>
      </c>
      <c r="D1574" t="s">
        <v>1865</v>
      </c>
      <c r="E1574" s="1">
        <v>2</v>
      </c>
      <c r="F1574" s="1">
        <v>2</v>
      </c>
      <c r="G1574" s="1">
        <v>0</v>
      </c>
      <c r="H1574" s="1">
        <v>0</v>
      </c>
      <c r="I1574" s="1">
        <v>0</v>
      </c>
      <c r="J1574" s="1">
        <v>0</v>
      </c>
      <c r="K1574" s="1">
        <v>100</v>
      </c>
      <c r="L1574" s="1">
        <v>2</v>
      </c>
      <c r="M1574" s="1">
        <v>3</v>
      </c>
    </row>
    <row r="1575" spans="1:13">
      <c r="A1575" s="1">
        <v>2020</v>
      </c>
      <c r="B1575" t="s">
        <v>1091</v>
      </c>
      <c r="C1575" t="s">
        <v>1866</v>
      </c>
      <c r="D1575" t="s">
        <v>868</v>
      </c>
      <c r="E1575" s="1">
        <v>0</v>
      </c>
      <c r="F1575" s="1">
        <v>1</v>
      </c>
      <c r="G1575" s="1">
        <v>0</v>
      </c>
      <c r="H1575" s="1">
        <v>0</v>
      </c>
      <c r="I1575" s="1">
        <v>0</v>
      </c>
      <c r="J1575" s="1">
        <v>0</v>
      </c>
      <c r="K1575" s="1">
        <v>0</v>
      </c>
      <c r="L1575" s="1">
        <v>2</v>
      </c>
      <c r="M1575" s="1">
        <v>6</v>
      </c>
    </row>
    <row r="1576" spans="1:13">
      <c r="A1576" s="1">
        <v>2020</v>
      </c>
      <c r="B1576" t="s">
        <v>1091</v>
      </c>
      <c r="C1576" t="s">
        <v>1867</v>
      </c>
      <c r="D1576" t="s">
        <v>1087</v>
      </c>
      <c r="E1576" s="1">
        <v>1</v>
      </c>
      <c r="F1576" s="1">
        <v>0</v>
      </c>
      <c r="G1576" s="1">
        <v>0</v>
      </c>
      <c r="H1576" s="1">
        <v>0</v>
      </c>
      <c r="I1576" s="1">
        <v>0</v>
      </c>
      <c r="J1576" s="1">
        <v>0</v>
      </c>
      <c r="K1576" s="1">
        <v>0</v>
      </c>
      <c r="L1576" s="1">
        <v>0</v>
      </c>
      <c r="M1576" s="1">
        <v>3</v>
      </c>
    </row>
    <row r="1577" spans="1:13">
      <c r="A1577" s="1">
        <v>2020</v>
      </c>
      <c r="B1577" t="s">
        <v>1091</v>
      </c>
      <c r="C1577" t="s">
        <v>1868</v>
      </c>
      <c r="D1577" t="s">
        <v>1869</v>
      </c>
      <c r="E1577" s="1">
        <v>5</v>
      </c>
      <c r="F1577" s="1">
        <v>4</v>
      </c>
      <c r="G1577" s="1">
        <v>0</v>
      </c>
      <c r="H1577" s="1">
        <v>0</v>
      </c>
      <c r="I1577" s="1">
        <v>0</v>
      </c>
      <c r="J1577" s="1">
        <v>0</v>
      </c>
      <c r="K1577" s="1">
        <v>80</v>
      </c>
      <c r="L1577" s="1">
        <v>8</v>
      </c>
      <c r="M1577" s="1">
        <v>8</v>
      </c>
    </row>
    <row r="1578" spans="1:13">
      <c r="A1578" s="1">
        <v>2020</v>
      </c>
      <c r="B1578" t="s">
        <v>1091</v>
      </c>
      <c r="C1578" t="s">
        <v>819</v>
      </c>
      <c r="D1578" t="s">
        <v>820</v>
      </c>
      <c r="E1578" s="1">
        <v>1</v>
      </c>
      <c r="F1578" s="1">
        <v>0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</row>
    <row r="1579" spans="1:13">
      <c r="A1579" s="1">
        <v>2020</v>
      </c>
      <c r="B1579" t="s">
        <v>1091</v>
      </c>
      <c r="C1579" t="s">
        <v>687</v>
      </c>
      <c r="D1579" t="s">
        <v>688</v>
      </c>
      <c r="E1579" s="1">
        <v>1</v>
      </c>
      <c r="F1579" s="1">
        <v>0</v>
      </c>
      <c r="G1579" s="1">
        <v>0</v>
      </c>
      <c r="H1579" s="1">
        <v>0</v>
      </c>
      <c r="I1579" s="1">
        <v>0</v>
      </c>
      <c r="J1579" s="1">
        <v>0</v>
      </c>
      <c r="K1579" s="1">
        <v>0</v>
      </c>
      <c r="L1579" s="1">
        <v>1</v>
      </c>
      <c r="M1579" s="1">
        <v>2</v>
      </c>
    </row>
    <row r="1580" spans="1:13">
      <c r="A1580" s="1">
        <v>2020</v>
      </c>
      <c r="B1580" t="s">
        <v>1091</v>
      </c>
      <c r="C1580" t="s">
        <v>1870</v>
      </c>
      <c r="D1580" t="s">
        <v>690</v>
      </c>
      <c r="E1580" s="1">
        <v>0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1</v>
      </c>
      <c r="M1580" s="1">
        <v>2</v>
      </c>
    </row>
    <row r="1581" spans="1:13">
      <c r="A1581" s="1">
        <v>2020</v>
      </c>
      <c r="B1581" t="s">
        <v>1091</v>
      </c>
      <c r="C1581" t="s">
        <v>1871</v>
      </c>
      <c r="D1581" t="s">
        <v>1872</v>
      </c>
      <c r="E1581" s="1">
        <v>0</v>
      </c>
      <c r="F1581" s="1">
        <v>0</v>
      </c>
      <c r="G1581" s="1">
        <v>0</v>
      </c>
      <c r="H1581" s="1">
        <v>0</v>
      </c>
      <c r="I1581" s="1">
        <v>0</v>
      </c>
      <c r="J1581" s="1">
        <v>0</v>
      </c>
      <c r="K1581" s="1">
        <v>0</v>
      </c>
      <c r="L1581" s="1">
        <v>1</v>
      </c>
      <c r="M1581" s="1">
        <v>2</v>
      </c>
    </row>
    <row r="1582" spans="1:13">
      <c r="A1582" s="1">
        <v>2020</v>
      </c>
      <c r="B1582" t="s">
        <v>1091</v>
      </c>
      <c r="C1582" t="s">
        <v>1873</v>
      </c>
      <c r="D1582" t="s">
        <v>1874</v>
      </c>
      <c r="E1582" s="1">
        <v>1</v>
      </c>
      <c r="F1582" s="1">
        <v>0</v>
      </c>
      <c r="G1582" s="1">
        <v>0</v>
      </c>
      <c r="H1582" s="1">
        <v>0</v>
      </c>
      <c r="I1582" s="1">
        <v>0</v>
      </c>
      <c r="J1582" s="1">
        <v>0</v>
      </c>
      <c r="K1582" s="1">
        <v>0</v>
      </c>
      <c r="L1582" s="1">
        <v>0</v>
      </c>
      <c r="M1582" s="1">
        <v>0</v>
      </c>
    </row>
    <row r="1583" spans="1:13">
      <c r="A1583" s="1">
        <v>2020</v>
      </c>
      <c r="B1583" t="s">
        <v>1091</v>
      </c>
      <c r="C1583" t="s">
        <v>1875</v>
      </c>
      <c r="D1583" t="s">
        <v>1876</v>
      </c>
      <c r="E1583" s="1">
        <v>0</v>
      </c>
      <c r="F1583" s="1">
        <v>0</v>
      </c>
      <c r="G1583" s="1">
        <v>0</v>
      </c>
      <c r="H1583" s="1">
        <v>0</v>
      </c>
      <c r="I1583" s="1">
        <v>0</v>
      </c>
      <c r="J1583" s="1">
        <v>0</v>
      </c>
      <c r="K1583" s="1">
        <v>0</v>
      </c>
      <c r="L1583" s="1">
        <v>4</v>
      </c>
      <c r="M1583" s="1">
        <v>5</v>
      </c>
    </row>
    <row r="1584" spans="1:13">
      <c r="A1584" s="1">
        <v>2020</v>
      </c>
      <c r="B1584" t="s">
        <v>1091</v>
      </c>
      <c r="C1584" t="s">
        <v>1877</v>
      </c>
      <c r="D1584" t="s">
        <v>1878</v>
      </c>
      <c r="E1584" s="1">
        <v>0</v>
      </c>
      <c r="F1584" s="1">
        <v>0</v>
      </c>
      <c r="G1584" s="1">
        <v>0</v>
      </c>
      <c r="H1584" s="1">
        <v>0</v>
      </c>
      <c r="I1584" s="1">
        <v>0</v>
      </c>
      <c r="J1584" s="1">
        <v>0</v>
      </c>
      <c r="K1584" s="1">
        <v>0</v>
      </c>
      <c r="L1584" s="1">
        <v>3</v>
      </c>
      <c r="M1584" s="1">
        <v>3</v>
      </c>
    </row>
    <row r="1585" spans="1:13">
      <c r="A1585" s="1">
        <v>2020</v>
      </c>
      <c r="B1585" t="s">
        <v>1091</v>
      </c>
      <c r="C1585" t="s">
        <v>1879</v>
      </c>
      <c r="D1585" t="s">
        <v>1880</v>
      </c>
      <c r="E1585" s="1">
        <v>2</v>
      </c>
      <c r="F1585" s="1">
        <v>2</v>
      </c>
      <c r="G1585" s="1">
        <v>0</v>
      </c>
      <c r="H1585" s="1">
        <v>0</v>
      </c>
      <c r="I1585" s="1">
        <v>0</v>
      </c>
      <c r="J1585" s="1">
        <v>0</v>
      </c>
      <c r="K1585" s="1">
        <v>100</v>
      </c>
      <c r="L1585" s="1">
        <v>0</v>
      </c>
      <c r="M1585" s="1">
        <v>0</v>
      </c>
    </row>
    <row r="1586" spans="1:13" s="4" customFormat="1">
      <c r="C1586" s="4" t="s">
        <v>2405</v>
      </c>
      <c r="E1586" s="4">
        <f>SUM(E1010:E1585)</f>
        <v>1034</v>
      </c>
      <c r="F1586" s="4">
        <f t="shared" ref="F1586:L1586" si="22">SUM(F1010:F1585)</f>
        <v>425</v>
      </c>
      <c r="G1586" s="4">
        <f t="shared" si="22"/>
        <v>8</v>
      </c>
      <c r="H1586" s="4">
        <f t="shared" si="22"/>
        <v>0</v>
      </c>
      <c r="I1586" s="4">
        <f t="shared" si="22"/>
        <v>0</v>
      </c>
      <c r="J1586" s="4">
        <f t="shared" si="22"/>
        <v>4</v>
      </c>
      <c r="K1586" s="11">
        <f>SUM(F1586:J1586)/E1586%</f>
        <v>42.263056092843328</v>
      </c>
      <c r="L1586" s="4">
        <f t="shared" si="22"/>
        <v>1406</v>
      </c>
    </row>
  </sheetData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Margit Beuschau Lindstrøm</cp:lastModifiedBy>
  <cp:lastPrinted>2021-06-02T08:16:45Z</cp:lastPrinted>
  <dcterms:created xsi:type="dcterms:W3CDTF">2021-06-02T07:31:18Z</dcterms:created>
  <dcterms:modified xsi:type="dcterms:W3CDTF">2021-06-10T07:53:30Z</dcterms:modified>
</cp:coreProperties>
</file>